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7940" windowHeight="8130" activeTab="0"/>
  </bookViews>
  <sheets>
    <sheet name="会員登録" sheetId="1" r:id="rId1"/>
  </sheets>
  <definedNames>
    <definedName name="_xlnm.Print_Area" localSheetId="0">'会員登録'!$A$1:$L$84</definedName>
  </definedNames>
  <calcPr fullCalcOnLoad="1"/>
</workbook>
</file>

<file path=xl/sharedStrings.xml><?xml version="1.0" encoding="utf-8"?>
<sst xmlns="http://schemas.openxmlformats.org/spreadsheetml/2006/main" count="124" uniqueCount="83">
  <si>
    <t>（ＮＰＯ）山梨県スキー連盟　会長　殿</t>
  </si>
  <si>
    <t>所属団体用：2部作成し、1部提出</t>
  </si>
  <si>
    <t>登　録　申　込　書</t>
  </si>
  <si>
    <t>所属団体名：</t>
  </si>
  <si>
    <t>所属団体番号</t>
  </si>
  <si>
    <t>＊コード番号は必ず記入してください</t>
  </si>
  <si>
    <t>（所属団体　　　年　　　月　　　日申込分）</t>
  </si>
  <si>
    <t>記載担当者氏名：</t>
  </si>
  <si>
    <t>Ｔｅｌ：</t>
  </si>
  <si>
    <t>Ｆａｘ：</t>
  </si>
  <si>
    <t>次のとおり登録をします。関係書類は「登録申込書」「新規会員（移籍入会を含む）登録表」「事前競技者登録済会員表及び継続登録表」の各１部を添付致します</t>
  </si>
  <si>
    <t>※１　紙ベースはすべて記入。</t>
  </si>
  <si>
    <t>※２　データは水色のセルに入力（緑セルは自動計算）</t>
  </si>
  <si>
    <t>１　ＳＡＪ会員登録・ＳＡＹ負担金</t>
  </si>
  <si>
    <t>会　員　登　録　区　分</t>
  </si>
  <si>
    <t>新規</t>
  </si>
  <si>
    <t>移籍</t>
  </si>
  <si>
    <t>継続</t>
  </si>
  <si>
    <t>人数</t>
  </si>
  <si>
    <t>単価</t>
  </si>
  <si>
    <t>登録料</t>
  </si>
  <si>
    <t>一般（大学院・専門学校を含む）</t>
  </si>
  <si>
    <t>大学生</t>
  </si>
  <si>
    <t>高校生</t>
  </si>
  <si>
    <t>中学生</t>
  </si>
  <si>
    <t>小学生以下</t>
  </si>
  <si>
    <t>小計</t>
  </si>
  <si>
    <t>２　有資格者年次登録料</t>
  </si>
  <si>
    <t>競　　技　　資　　格</t>
  </si>
  <si>
    <r>
      <t>運営・技術指導者</t>
    </r>
    <r>
      <rPr>
        <sz val="8"/>
        <color indexed="8"/>
        <rFont val="HGSｺﾞｼｯｸM"/>
        <family val="3"/>
      </rPr>
      <t>（個人が両方を持っていいる場合は１つでカウント）</t>
    </r>
  </si>
  <si>
    <t>Ａ・Ｂ・Ｃ級コーチ（有料者）</t>
  </si>
  <si>
    <r>
      <t>各種公認技術代表</t>
    </r>
    <r>
      <rPr>
        <sz val="8"/>
        <color indexed="8"/>
        <rFont val="HGSｺﾞｼｯｸM"/>
        <family val="3"/>
      </rPr>
      <t>（個人が複数所有している場合は１つでカウント）</t>
    </r>
  </si>
  <si>
    <r>
      <t>各種公認審判員（有料者）</t>
    </r>
    <r>
      <rPr>
        <sz val="8"/>
        <color indexed="8"/>
        <rFont val="HGSｺﾞｼｯｸM"/>
        <family val="3"/>
      </rPr>
      <t>（個人が複数所有している場合は１つでカウント）</t>
    </r>
  </si>
  <si>
    <r>
      <t>各種公認セッター</t>
    </r>
    <r>
      <rPr>
        <sz val="8"/>
        <color indexed="8"/>
        <rFont val="HGSｺﾞｼｯｸM"/>
        <family val="3"/>
      </rPr>
      <t>（個人が複数所有している場合は１つでカウント）</t>
    </r>
  </si>
  <si>
    <r>
      <t>公認計算員</t>
    </r>
    <r>
      <rPr>
        <sz val="8"/>
        <color indexed="8"/>
        <rFont val="HGSｺﾞｼｯｸM"/>
        <family val="3"/>
      </rPr>
      <t>（個人が複数所有している場合は１つカウント）</t>
    </r>
  </si>
  <si>
    <t>教　　育　　資　　格</t>
  </si>
  <si>
    <r>
      <t>各種公認正・準指導者</t>
    </r>
    <r>
      <rPr>
        <sz val="8"/>
        <color indexed="8"/>
        <rFont val="HGSｺﾞｼｯｸM"/>
        <family val="3"/>
      </rPr>
      <t>（個人が複数所有している場合は１つでカウント）</t>
    </r>
  </si>
  <si>
    <r>
      <t>各種公認検定員</t>
    </r>
    <r>
      <rPr>
        <sz val="8"/>
        <color indexed="8"/>
        <rFont val="HGSｺﾞｼｯｸM"/>
        <family val="3"/>
      </rPr>
      <t>（個人が複数所有している場合は１つでカウント）</t>
    </r>
  </si>
  <si>
    <r>
      <t>各種公認パトロール</t>
    </r>
    <r>
      <rPr>
        <sz val="8"/>
        <color indexed="8"/>
        <rFont val="HGSｺﾞｼｯｸM"/>
        <family val="3"/>
      </rPr>
      <t>（個人が複数所有している場合は１つでカウント）</t>
    </r>
  </si>
  <si>
    <t>３　スキー補償制度及びスキー・スノーボード・パトロール賠償補償保険料</t>
  </si>
  <si>
    <t>スキー補償制度</t>
  </si>
  <si>
    <t>一般会員スキー補償（スキー雪上のみ）</t>
  </si>
  <si>
    <t>一般会員スキー補償（スキー雪上陸上）</t>
  </si>
  <si>
    <t>一般会員スキー補償（スキー・ボード雪上のみ）</t>
  </si>
  <si>
    <t>一般会員スキー補償（スキー・ボード雪上陸上）</t>
  </si>
  <si>
    <t>有資格者賠償補償</t>
  </si>
  <si>
    <t>有資格者スキー補償（スキー雪上のみ）と賠償</t>
  </si>
  <si>
    <t>有資格者スキー補償（スキー雪上陸上）と賠償</t>
  </si>
  <si>
    <t>有資格者スキー補償（スキー・ボード雪上のみ）と賠償</t>
  </si>
  <si>
    <t>有資格者スキー補償（スキー・ボード雪上陸上）と賠償</t>
  </si>
  <si>
    <t>パトロール賠償補償</t>
  </si>
  <si>
    <t>会員登録合計総金額</t>
  </si>
  <si>
    <t>４　競技者登録</t>
  </si>
  <si>
    <t>競技者登録料　　＊9月10日までの申込み分</t>
  </si>
  <si>
    <t>ＳＡＪ競技者登録</t>
  </si>
  <si>
    <t>ＦＩＳ競技者登録</t>
  </si>
  <si>
    <t>競技者登録区分</t>
  </si>
  <si>
    <t>ノルディック（ジャンプ・コンバインﾄﾞ・クロスカントリー）</t>
  </si>
  <si>
    <t>アルペン</t>
  </si>
  <si>
    <t>フリースタイル</t>
  </si>
  <si>
    <t>スノーボード</t>
  </si>
  <si>
    <t>マスターズ</t>
  </si>
  <si>
    <t>スピードスキー</t>
  </si>
  <si>
    <t>合計</t>
  </si>
  <si>
    <t>競技者登録料　　＊9月11日以降申込み分</t>
  </si>
  <si>
    <t>競技者登録合計総金額</t>
  </si>
  <si>
    <t>５　ＳＡＹ教育本部研修会　年会費等</t>
  </si>
  <si>
    <t>Ｓ　Ａ　Ｙ　教　育　本　部　資　格　負　担　金　等</t>
  </si>
  <si>
    <t>公認正・準指導者研修会　年会費</t>
  </si>
  <si>
    <t>認定指導員登録料</t>
  </si>
  <si>
    <t>認定指導員研修会　年会費</t>
  </si>
  <si>
    <t>会員・競技者・ＳＡＹ年会費等合計総金額</t>
  </si>
  <si>
    <t>項目</t>
  </si>
  <si>
    <t>受付</t>
  </si>
  <si>
    <t>確認作業</t>
  </si>
  <si>
    <t>SAJへ書類送付</t>
  </si>
  <si>
    <t>ＳＡＪから入金依頼</t>
  </si>
  <si>
    <t>ＳＡＪへ送金</t>
  </si>
  <si>
    <t>請求書送付</t>
  </si>
  <si>
    <t>入金確認</t>
  </si>
  <si>
    <t>日付</t>
  </si>
  <si>
    <t>　　年　　月　　　日</t>
  </si>
  <si>
    <t>確認印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</si>
</sst>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HGSｺﾞｼｯｸM"/>
      <family val="3"/>
    </font>
    <font>
      <sz val="6"/>
      <name val="ＭＳ Ｐゴシック"/>
      <family val="3"/>
    </font>
    <font>
      <sz val="11"/>
      <color indexed="8"/>
      <name val="HGSｺﾞｼｯｸM"/>
      <family val="3"/>
    </font>
    <font>
      <sz val="20"/>
      <color indexed="8"/>
      <name val="HGSｺﾞｼｯｸM"/>
      <family val="3"/>
    </font>
    <font>
      <sz val="12"/>
      <color indexed="8"/>
      <name val="HGSｺﾞｼｯｸM"/>
      <family val="3"/>
    </font>
    <font>
      <sz val="8"/>
      <color indexed="8"/>
      <name val="HGSｺﾞｼｯｸM"/>
      <family val="3"/>
    </font>
    <font>
      <sz val="11"/>
      <name val="ＭＳ Ｐゴシック"/>
      <family val="3"/>
    </font>
    <font>
      <sz val="12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SｺﾞｼｯｸM"/>
      <family val="3"/>
    </font>
    <font>
      <sz val="11"/>
      <color theme="1"/>
      <name val="HGSｺﾞｼｯｸM"/>
      <family val="3"/>
    </font>
    <font>
      <sz val="12"/>
      <color theme="1"/>
      <name val="HGSｺﾞｼｯｸM"/>
      <family val="3"/>
    </font>
    <font>
      <sz val="20"/>
      <color theme="1"/>
      <name val="HGSｺﾞｼｯｸM"/>
      <family val="3"/>
    </font>
    <font>
      <sz val="8"/>
      <color theme="1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42" fontId="9" fillId="34" borderId="10" xfId="60" applyNumberFormat="1" applyFont="1" applyFill="1" applyBorder="1" applyAlignment="1" quotePrefix="1">
      <alignment vertical="center"/>
      <protection/>
    </xf>
    <xf numFmtId="42" fontId="43" fillId="34" borderId="10" xfId="0" applyNumberFormat="1" applyFont="1" applyFill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177" fontId="43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42" fontId="9" fillId="0" borderId="10" xfId="60" applyNumberFormat="1" applyFont="1" applyFill="1" applyBorder="1" applyAlignment="1" quotePrefix="1">
      <alignment vertical="center"/>
      <protection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2" fontId="43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42" fontId="43" fillId="34" borderId="11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shrinkToFit="1"/>
    </xf>
    <xf numFmtId="0" fontId="43" fillId="0" borderId="19" xfId="0" applyFont="1" applyBorder="1" applyAlignment="1">
      <alignment horizontal="left" vertical="center" shrinkToFit="1"/>
    </xf>
    <xf numFmtId="0" fontId="43" fillId="0" borderId="20" xfId="0" applyFont="1" applyBorder="1" applyAlignment="1">
      <alignment horizontal="left" vertical="center" shrinkToFit="1"/>
    </xf>
    <xf numFmtId="42" fontId="43" fillId="34" borderId="19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4"/>
  <sheetViews>
    <sheetView showZeros="0" tabSelected="1" view="pageBreakPreview" zoomScale="130" zoomScaleSheetLayoutView="130" zoomScalePageLayoutView="0" workbookViewId="0" topLeftCell="A1">
      <selection activeCell="K28" sqref="K28"/>
    </sheetView>
  </sheetViews>
  <sheetFormatPr defaultColWidth="9.140625" defaultRowHeight="15"/>
  <cols>
    <col min="1" max="1" width="3.7109375" style="2" customWidth="1"/>
    <col min="2" max="6" width="7.57421875" style="2" customWidth="1"/>
    <col min="7" max="8" width="8.140625" style="2" customWidth="1"/>
    <col min="9" max="9" width="12.57421875" style="2" customWidth="1"/>
    <col min="10" max="11" width="8.140625" style="2" customWidth="1"/>
    <col min="12" max="12" width="12.7109375" style="2" customWidth="1"/>
    <col min="13" max="16384" width="9.00390625" style="2" customWidth="1"/>
  </cols>
  <sheetData>
    <row r="1" spans="2:12" ht="13.5">
      <c r="B1" s="1" t="s">
        <v>0</v>
      </c>
      <c r="J1" s="48" t="s">
        <v>1</v>
      </c>
      <c r="K1" s="48"/>
      <c r="L1" s="48"/>
    </row>
    <row r="2" spans="3:9" ht="24.75" thickBot="1">
      <c r="C2" s="56" t="s">
        <v>2</v>
      </c>
      <c r="D2" s="56"/>
      <c r="E2" s="56"/>
      <c r="F2" s="56"/>
      <c r="G2" s="56"/>
      <c r="H2" s="56"/>
      <c r="I2" s="56"/>
    </row>
    <row r="3" spans="2:11" ht="26.25" customHeight="1" thickBot="1">
      <c r="B3" s="57" t="s">
        <v>3</v>
      </c>
      <c r="C3" s="57"/>
      <c r="D3" s="57"/>
      <c r="E3" s="57"/>
      <c r="F3" s="57"/>
      <c r="G3" s="57"/>
      <c r="H3" s="3" t="s">
        <v>4</v>
      </c>
      <c r="I3" s="3"/>
      <c r="J3" s="58"/>
      <c r="K3" s="59"/>
    </row>
    <row r="4" spans="2:12" ht="17.25" customHeight="1">
      <c r="B4" s="4"/>
      <c r="C4" s="4"/>
      <c r="D4" s="4"/>
      <c r="E4" s="4"/>
      <c r="F4" s="4"/>
      <c r="G4" s="4"/>
      <c r="H4" s="3"/>
      <c r="I4" s="3"/>
      <c r="J4" s="60" t="s">
        <v>5</v>
      </c>
      <c r="K4" s="60"/>
      <c r="L4" s="60"/>
    </row>
    <row r="5" spans="7:12" ht="17.25" customHeight="1">
      <c r="G5" s="5"/>
      <c r="H5" s="5"/>
      <c r="I5" s="6" t="s">
        <v>6</v>
      </c>
      <c r="J5" s="6"/>
      <c r="K5" s="6"/>
      <c r="L5" s="6"/>
    </row>
    <row r="6" spans="2:12" ht="19.5" customHeight="1">
      <c r="B6" s="61" t="s">
        <v>7</v>
      </c>
      <c r="C6" s="61"/>
      <c r="D6" s="61"/>
      <c r="E6" s="61"/>
      <c r="F6" s="61"/>
      <c r="G6" s="62" t="s">
        <v>8</v>
      </c>
      <c r="H6" s="62"/>
      <c r="I6" s="62"/>
      <c r="J6" s="62" t="s">
        <v>9</v>
      </c>
      <c r="K6" s="62"/>
      <c r="L6" s="62"/>
    </row>
    <row r="8" spans="2:12" ht="13.5">
      <c r="B8" s="54" t="s"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2" ht="13.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2:12" ht="13.5" customHeight="1">
      <c r="B10" s="55" t="s">
        <v>11</v>
      </c>
      <c r="C10" s="55"/>
      <c r="D10" s="55"/>
      <c r="E10" s="55"/>
      <c r="F10" s="55" t="s">
        <v>12</v>
      </c>
      <c r="G10" s="55"/>
      <c r="H10" s="55"/>
      <c r="I10" s="55"/>
      <c r="J10" s="55"/>
      <c r="K10" s="55"/>
      <c r="L10" s="55"/>
    </row>
    <row r="11" ht="15.75" customHeight="1">
      <c r="B11" s="2" t="s">
        <v>13</v>
      </c>
    </row>
    <row r="12" spans="2:12" ht="19.5" customHeight="1">
      <c r="B12" s="45" t="s">
        <v>14</v>
      </c>
      <c r="C12" s="46"/>
      <c r="D12" s="46"/>
      <c r="E12" s="46"/>
      <c r="F12" s="47"/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</row>
    <row r="13" spans="2:12" ht="19.5" customHeight="1">
      <c r="B13" s="36" t="s">
        <v>21</v>
      </c>
      <c r="C13" s="37"/>
      <c r="D13" s="37"/>
      <c r="E13" s="37"/>
      <c r="F13" s="38"/>
      <c r="G13" s="8"/>
      <c r="H13" s="8"/>
      <c r="I13" s="8"/>
      <c r="J13" s="9">
        <f>G13+H13+I13</f>
        <v>0</v>
      </c>
      <c r="K13" s="10">
        <v>4000</v>
      </c>
      <c r="L13" s="11">
        <f>J13*K13</f>
        <v>0</v>
      </c>
    </row>
    <row r="14" spans="2:12" ht="19.5" customHeight="1">
      <c r="B14" s="36" t="s">
        <v>22</v>
      </c>
      <c r="C14" s="37"/>
      <c r="D14" s="37"/>
      <c r="E14" s="37"/>
      <c r="F14" s="38"/>
      <c r="G14" s="8"/>
      <c r="H14" s="8"/>
      <c r="I14" s="8"/>
      <c r="J14" s="9">
        <f>G14+H14+I14</f>
        <v>0</v>
      </c>
      <c r="K14" s="10">
        <v>3500</v>
      </c>
      <c r="L14" s="11">
        <f>J14*K14</f>
        <v>0</v>
      </c>
    </row>
    <row r="15" spans="2:12" ht="19.5" customHeight="1">
      <c r="B15" s="36" t="s">
        <v>23</v>
      </c>
      <c r="C15" s="37"/>
      <c r="D15" s="37"/>
      <c r="E15" s="37"/>
      <c r="F15" s="38"/>
      <c r="G15" s="8"/>
      <c r="H15" s="8"/>
      <c r="I15" s="8"/>
      <c r="J15" s="9">
        <f>G15+H15+I15</f>
        <v>0</v>
      </c>
      <c r="K15" s="10">
        <v>1500</v>
      </c>
      <c r="L15" s="11">
        <f>J15*K15</f>
        <v>0</v>
      </c>
    </row>
    <row r="16" spans="2:12" ht="19.5" customHeight="1">
      <c r="B16" s="36" t="s">
        <v>24</v>
      </c>
      <c r="C16" s="37"/>
      <c r="D16" s="37"/>
      <c r="E16" s="37"/>
      <c r="F16" s="38"/>
      <c r="G16" s="8"/>
      <c r="H16" s="8"/>
      <c r="I16" s="8"/>
      <c r="J16" s="9">
        <f>G16+H16+I16</f>
        <v>0</v>
      </c>
      <c r="K16" s="10">
        <v>1000</v>
      </c>
      <c r="L16" s="11">
        <f>J16*K16</f>
        <v>0</v>
      </c>
    </row>
    <row r="17" spans="2:12" ht="19.5" customHeight="1">
      <c r="B17" s="36" t="s">
        <v>25</v>
      </c>
      <c r="C17" s="37"/>
      <c r="D17" s="37"/>
      <c r="E17" s="37"/>
      <c r="F17" s="38"/>
      <c r="G17" s="8"/>
      <c r="H17" s="8"/>
      <c r="I17" s="8"/>
      <c r="J17" s="9">
        <f>G17+H17+I17</f>
        <v>0</v>
      </c>
      <c r="K17" s="10">
        <v>1000</v>
      </c>
      <c r="L17" s="11">
        <f>J17*K17</f>
        <v>0</v>
      </c>
    </row>
    <row r="18" spans="11:12" ht="19.5" customHeight="1">
      <c r="K18" s="7" t="s">
        <v>26</v>
      </c>
      <c r="L18" s="12">
        <f>SUM(L13:L17)</f>
        <v>0</v>
      </c>
    </row>
    <row r="19" ht="15.75" customHeight="1">
      <c r="B19" s="2" t="s">
        <v>27</v>
      </c>
    </row>
    <row r="20" spans="2:12" ht="19.5" customHeight="1">
      <c r="B20" s="45" t="s">
        <v>28</v>
      </c>
      <c r="C20" s="46"/>
      <c r="D20" s="46"/>
      <c r="E20" s="46"/>
      <c r="F20" s="46"/>
      <c r="G20" s="46"/>
      <c r="H20" s="46"/>
      <c r="I20" s="47"/>
      <c r="J20" s="7" t="s">
        <v>18</v>
      </c>
      <c r="K20" s="7" t="s">
        <v>19</v>
      </c>
      <c r="L20" s="7" t="s">
        <v>20</v>
      </c>
    </row>
    <row r="21" spans="2:12" ht="19.5" customHeight="1">
      <c r="B21" s="36" t="s">
        <v>29</v>
      </c>
      <c r="C21" s="37"/>
      <c r="D21" s="37"/>
      <c r="E21" s="37"/>
      <c r="F21" s="37"/>
      <c r="G21" s="37"/>
      <c r="H21" s="37"/>
      <c r="I21" s="38"/>
      <c r="J21" s="8"/>
      <c r="K21" s="13">
        <v>1000</v>
      </c>
      <c r="L21" s="11">
        <f aca="true" t="shared" si="0" ref="L21:L30">J21*K21</f>
        <v>0</v>
      </c>
    </row>
    <row r="22" spans="2:12" ht="19.5" customHeight="1">
      <c r="B22" s="36" t="s">
        <v>30</v>
      </c>
      <c r="C22" s="37"/>
      <c r="D22" s="37"/>
      <c r="E22" s="37"/>
      <c r="F22" s="37"/>
      <c r="G22" s="37"/>
      <c r="H22" s="37"/>
      <c r="I22" s="38"/>
      <c r="J22" s="8"/>
      <c r="K22" s="13">
        <v>1000</v>
      </c>
      <c r="L22" s="11">
        <f t="shared" si="0"/>
        <v>0</v>
      </c>
    </row>
    <row r="23" spans="2:12" ht="19.5" customHeight="1">
      <c r="B23" s="36" t="s">
        <v>31</v>
      </c>
      <c r="C23" s="37"/>
      <c r="D23" s="37"/>
      <c r="E23" s="37"/>
      <c r="F23" s="37"/>
      <c r="G23" s="37"/>
      <c r="H23" s="37"/>
      <c r="I23" s="38"/>
      <c r="J23" s="8"/>
      <c r="K23" s="13">
        <v>1000</v>
      </c>
      <c r="L23" s="11">
        <f t="shared" si="0"/>
        <v>0</v>
      </c>
    </row>
    <row r="24" spans="2:12" ht="19.5" customHeight="1">
      <c r="B24" s="36" t="s">
        <v>32</v>
      </c>
      <c r="C24" s="37"/>
      <c r="D24" s="37"/>
      <c r="E24" s="37"/>
      <c r="F24" s="37"/>
      <c r="G24" s="37"/>
      <c r="H24" s="37"/>
      <c r="I24" s="38"/>
      <c r="J24" s="8"/>
      <c r="K24" s="13">
        <v>1000</v>
      </c>
      <c r="L24" s="11">
        <f t="shared" si="0"/>
        <v>0</v>
      </c>
    </row>
    <row r="25" spans="2:12" ht="19.5" customHeight="1">
      <c r="B25" s="36" t="s">
        <v>33</v>
      </c>
      <c r="C25" s="37"/>
      <c r="D25" s="37"/>
      <c r="E25" s="37"/>
      <c r="F25" s="37"/>
      <c r="G25" s="37"/>
      <c r="H25" s="37"/>
      <c r="I25" s="38"/>
      <c r="J25" s="8"/>
      <c r="K25" s="13">
        <v>1000</v>
      </c>
      <c r="L25" s="11">
        <f t="shared" si="0"/>
        <v>0</v>
      </c>
    </row>
    <row r="26" spans="2:12" ht="19.5" customHeight="1">
      <c r="B26" s="36" t="s">
        <v>34</v>
      </c>
      <c r="C26" s="37"/>
      <c r="D26" s="37"/>
      <c r="E26" s="37"/>
      <c r="F26" s="37"/>
      <c r="G26" s="37"/>
      <c r="H26" s="37"/>
      <c r="I26" s="38"/>
      <c r="J26" s="8"/>
      <c r="K26" s="13">
        <v>1000</v>
      </c>
      <c r="L26" s="11">
        <f t="shared" si="0"/>
        <v>0</v>
      </c>
    </row>
    <row r="27" spans="2:12" ht="19.5" customHeight="1">
      <c r="B27" s="45" t="s">
        <v>35</v>
      </c>
      <c r="C27" s="46"/>
      <c r="D27" s="46"/>
      <c r="E27" s="46"/>
      <c r="F27" s="46"/>
      <c r="G27" s="46"/>
      <c r="H27" s="46"/>
      <c r="I27" s="47"/>
      <c r="J27" s="7" t="s">
        <v>18</v>
      </c>
      <c r="K27" s="7" t="s">
        <v>19</v>
      </c>
      <c r="L27" s="7" t="s">
        <v>20</v>
      </c>
    </row>
    <row r="28" spans="2:12" ht="19.5" customHeight="1">
      <c r="B28" s="36" t="s">
        <v>36</v>
      </c>
      <c r="C28" s="37"/>
      <c r="D28" s="37"/>
      <c r="E28" s="37"/>
      <c r="F28" s="37"/>
      <c r="G28" s="37"/>
      <c r="H28" s="37"/>
      <c r="I28" s="38"/>
      <c r="J28" s="8"/>
      <c r="K28" s="13">
        <v>1000</v>
      </c>
      <c r="L28" s="11">
        <f t="shared" si="0"/>
        <v>0</v>
      </c>
    </row>
    <row r="29" spans="2:12" ht="19.5" customHeight="1">
      <c r="B29" s="36" t="s">
        <v>37</v>
      </c>
      <c r="C29" s="37"/>
      <c r="D29" s="37"/>
      <c r="E29" s="37"/>
      <c r="F29" s="37"/>
      <c r="G29" s="37"/>
      <c r="H29" s="37"/>
      <c r="I29" s="38"/>
      <c r="J29" s="8"/>
      <c r="K29" s="13">
        <v>1000</v>
      </c>
      <c r="L29" s="11">
        <f t="shared" si="0"/>
        <v>0</v>
      </c>
    </row>
    <row r="30" spans="2:12" ht="19.5" customHeight="1">
      <c r="B30" s="36" t="s">
        <v>38</v>
      </c>
      <c r="C30" s="37"/>
      <c r="D30" s="37"/>
      <c r="E30" s="37"/>
      <c r="F30" s="37"/>
      <c r="G30" s="37"/>
      <c r="H30" s="37"/>
      <c r="I30" s="38"/>
      <c r="J30" s="8"/>
      <c r="K30" s="13">
        <v>1000</v>
      </c>
      <c r="L30" s="11">
        <f t="shared" si="0"/>
        <v>0</v>
      </c>
    </row>
    <row r="31" spans="11:12" ht="19.5" customHeight="1">
      <c r="K31" s="7" t="s">
        <v>26</v>
      </c>
      <c r="L31" s="12">
        <f>SUM(L21:L30)</f>
        <v>0</v>
      </c>
    </row>
    <row r="32" ht="15.75" customHeight="1">
      <c r="B32" s="2" t="s">
        <v>39</v>
      </c>
    </row>
    <row r="33" spans="2:12" ht="19.5" customHeight="1">
      <c r="B33" s="44" t="s">
        <v>40</v>
      </c>
      <c r="C33" s="44"/>
      <c r="D33" s="44"/>
      <c r="E33" s="44"/>
      <c r="F33" s="44"/>
      <c r="G33" s="44"/>
      <c r="H33" s="44"/>
      <c r="I33" s="44"/>
      <c r="J33" s="7" t="s">
        <v>18</v>
      </c>
      <c r="K33" s="14" t="s">
        <v>19</v>
      </c>
      <c r="L33" s="7" t="s">
        <v>20</v>
      </c>
    </row>
    <row r="34" spans="2:12" ht="19.5" customHeight="1">
      <c r="B34" s="44" t="s">
        <v>41</v>
      </c>
      <c r="C34" s="44"/>
      <c r="D34" s="44"/>
      <c r="E34" s="44"/>
      <c r="F34" s="44"/>
      <c r="G34" s="44"/>
      <c r="H34" s="44"/>
      <c r="I34" s="44"/>
      <c r="J34" s="8"/>
      <c r="K34" s="15">
        <v>2700</v>
      </c>
      <c r="L34" s="11">
        <f aca="true" t="shared" si="1" ref="L34:L43">J34*K34</f>
        <v>0</v>
      </c>
    </row>
    <row r="35" spans="2:12" ht="19.5" customHeight="1">
      <c r="B35" s="44" t="s">
        <v>42</v>
      </c>
      <c r="C35" s="44"/>
      <c r="D35" s="44"/>
      <c r="E35" s="44"/>
      <c r="F35" s="44"/>
      <c r="G35" s="44"/>
      <c r="H35" s="44"/>
      <c r="I35" s="44"/>
      <c r="J35" s="8"/>
      <c r="K35" s="15">
        <v>3700</v>
      </c>
      <c r="L35" s="11">
        <f t="shared" si="1"/>
        <v>0</v>
      </c>
    </row>
    <row r="36" spans="2:12" ht="19.5" customHeight="1">
      <c r="B36" s="44" t="s">
        <v>43</v>
      </c>
      <c r="C36" s="44"/>
      <c r="D36" s="44"/>
      <c r="E36" s="44"/>
      <c r="F36" s="44"/>
      <c r="G36" s="44"/>
      <c r="H36" s="44"/>
      <c r="I36" s="44"/>
      <c r="J36" s="8"/>
      <c r="K36" s="15">
        <v>3900</v>
      </c>
      <c r="L36" s="11">
        <f t="shared" si="1"/>
        <v>0</v>
      </c>
    </row>
    <row r="37" spans="2:12" ht="19.5" customHeight="1">
      <c r="B37" s="44" t="s">
        <v>44</v>
      </c>
      <c r="C37" s="44"/>
      <c r="D37" s="44"/>
      <c r="E37" s="44"/>
      <c r="F37" s="44"/>
      <c r="G37" s="44"/>
      <c r="H37" s="44"/>
      <c r="I37" s="44"/>
      <c r="J37" s="8"/>
      <c r="K37" s="15">
        <v>6500</v>
      </c>
      <c r="L37" s="11">
        <f t="shared" si="1"/>
        <v>0</v>
      </c>
    </row>
    <row r="38" spans="2:12" ht="19.5" customHeight="1">
      <c r="B38" s="44" t="s">
        <v>45</v>
      </c>
      <c r="C38" s="44"/>
      <c r="D38" s="44"/>
      <c r="E38" s="44"/>
      <c r="F38" s="44"/>
      <c r="G38" s="44"/>
      <c r="H38" s="44"/>
      <c r="I38" s="44"/>
      <c r="J38" s="8"/>
      <c r="K38" s="15">
        <v>1200</v>
      </c>
      <c r="L38" s="11">
        <f t="shared" si="1"/>
        <v>0</v>
      </c>
    </row>
    <row r="39" spans="2:12" ht="19.5" customHeight="1">
      <c r="B39" s="44" t="s">
        <v>46</v>
      </c>
      <c r="C39" s="44"/>
      <c r="D39" s="44"/>
      <c r="E39" s="44"/>
      <c r="F39" s="44"/>
      <c r="G39" s="44"/>
      <c r="H39" s="44"/>
      <c r="I39" s="44"/>
      <c r="J39" s="8"/>
      <c r="K39" s="15">
        <v>3200</v>
      </c>
      <c r="L39" s="11">
        <f t="shared" si="1"/>
        <v>0</v>
      </c>
    </row>
    <row r="40" spans="2:12" ht="19.5" customHeight="1">
      <c r="B40" s="44" t="s">
        <v>47</v>
      </c>
      <c r="C40" s="44"/>
      <c r="D40" s="44"/>
      <c r="E40" s="44"/>
      <c r="F40" s="44"/>
      <c r="G40" s="44"/>
      <c r="H40" s="44"/>
      <c r="I40" s="44"/>
      <c r="J40" s="8"/>
      <c r="K40" s="15">
        <v>3800</v>
      </c>
      <c r="L40" s="11">
        <f t="shared" si="1"/>
        <v>0</v>
      </c>
    </row>
    <row r="41" spans="2:12" ht="19.5" customHeight="1">
      <c r="B41" s="44" t="s">
        <v>48</v>
      </c>
      <c r="C41" s="44"/>
      <c r="D41" s="44"/>
      <c r="E41" s="44"/>
      <c r="F41" s="44"/>
      <c r="G41" s="44"/>
      <c r="H41" s="44"/>
      <c r="I41" s="44"/>
      <c r="J41" s="8"/>
      <c r="K41" s="15">
        <v>4300</v>
      </c>
      <c r="L41" s="11">
        <f t="shared" si="1"/>
        <v>0</v>
      </c>
    </row>
    <row r="42" spans="2:12" ht="19.5" customHeight="1">
      <c r="B42" s="44" t="s">
        <v>49</v>
      </c>
      <c r="C42" s="44"/>
      <c r="D42" s="44"/>
      <c r="E42" s="44"/>
      <c r="F42" s="44"/>
      <c r="G42" s="44"/>
      <c r="H42" s="44"/>
      <c r="I42" s="44"/>
      <c r="J42" s="8"/>
      <c r="K42" s="15">
        <v>6200</v>
      </c>
      <c r="L42" s="11">
        <f t="shared" si="1"/>
        <v>0</v>
      </c>
    </row>
    <row r="43" spans="2:12" ht="19.5" customHeight="1">
      <c r="B43" s="44" t="s">
        <v>50</v>
      </c>
      <c r="C43" s="44"/>
      <c r="D43" s="44"/>
      <c r="E43" s="44"/>
      <c r="F43" s="44"/>
      <c r="G43" s="44"/>
      <c r="H43" s="44"/>
      <c r="I43" s="44"/>
      <c r="J43" s="8"/>
      <c r="K43" s="15">
        <v>1300</v>
      </c>
      <c r="L43" s="11">
        <f t="shared" si="1"/>
        <v>0</v>
      </c>
    </row>
    <row r="44" spans="2:12" ht="19.5" customHeight="1">
      <c r="B44" s="16"/>
      <c r="C44" s="16"/>
      <c r="D44" s="16"/>
      <c r="E44" s="16"/>
      <c r="F44" s="16"/>
      <c r="G44" s="16"/>
      <c r="H44" s="16"/>
      <c r="I44" s="16"/>
      <c r="J44" s="17"/>
      <c r="K44" s="7" t="s">
        <v>26</v>
      </c>
      <c r="L44" s="12">
        <f>SUM(L39:L43)</f>
        <v>0</v>
      </c>
    </row>
    <row r="45" spans="9:12" ht="21.75" customHeight="1">
      <c r="I45" s="18" t="s">
        <v>51</v>
      </c>
      <c r="J45" s="18"/>
      <c r="K45" s="52">
        <f>L18+L31+L44</f>
        <v>0</v>
      </c>
      <c r="L45" s="53"/>
    </row>
    <row r="46" ht="21.75" customHeight="1">
      <c r="B46" s="2" t="s">
        <v>52</v>
      </c>
    </row>
    <row r="47" spans="2:12" ht="21.75" customHeight="1">
      <c r="B47" s="2" t="s">
        <v>53</v>
      </c>
      <c r="G47" s="48" t="s">
        <v>54</v>
      </c>
      <c r="H47" s="48"/>
      <c r="I47" s="48"/>
      <c r="J47" s="48" t="s">
        <v>55</v>
      </c>
      <c r="K47" s="48"/>
      <c r="L47" s="48"/>
    </row>
    <row r="48" spans="2:12" ht="21.75" customHeight="1">
      <c r="B48" s="44" t="s">
        <v>56</v>
      </c>
      <c r="C48" s="44"/>
      <c r="D48" s="44"/>
      <c r="E48" s="44"/>
      <c r="F48" s="44"/>
      <c r="G48" s="7" t="s">
        <v>18</v>
      </c>
      <c r="H48" s="7" t="s">
        <v>19</v>
      </c>
      <c r="I48" s="7" t="s">
        <v>20</v>
      </c>
      <c r="J48" s="7" t="s">
        <v>18</v>
      </c>
      <c r="K48" s="7" t="s">
        <v>19</v>
      </c>
      <c r="L48" s="7" t="s">
        <v>20</v>
      </c>
    </row>
    <row r="49" spans="2:12" ht="21.75" customHeight="1">
      <c r="B49" s="49" t="s">
        <v>57</v>
      </c>
      <c r="C49" s="50"/>
      <c r="D49" s="50"/>
      <c r="E49" s="50"/>
      <c r="F49" s="51"/>
      <c r="G49" s="8"/>
      <c r="H49" s="10">
        <v>2000</v>
      </c>
      <c r="I49" s="11">
        <f aca="true" t="shared" si="2" ref="I49:I54">G49*H49</f>
        <v>0</v>
      </c>
      <c r="J49" s="8"/>
      <c r="K49" s="10">
        <v>5000</v>
      </c>
      <c r="L49" s="11">
        <f>J49*K49</f>
        <v>0</v>
      </c>
    </row>
    <row r="50" spans="2:12" ht="21.75" customHeight="1">
      <c r="B50" s="44" t="s">
        <v>58</v>
      </c>
      <c r="C50" s="44"/>
      <c r="D50" s="44"/>
      <c r="E50" s="44"/>
      <c r="F50" s="44"/>
      <c r="G50" s="8"/>
      <c r="H50" s="10">
        <v>2000</v>
      </c>
      <c r="I50" s="11">
        <f t="shared" si="2"/>
        <v>0</v>
      </c>
      <c r="J50" s="8"/>
      <c r="K50" s="10">
        <v>5000</v>
      </c>
      <c r="L50" s="11">
        <f>J50*K50</f>
        <v>0</v>
      </c>
    </row>
    <row r="51" spans="2:12" ht="21.75" customHeight="1">
      <c r="B51" s="44" t="s">
        <v>59</v>
      </c>
      <c r="C51" s="44"/>
      <c r="D51" s="44"/>
      <c r="E51" s="44"/>
      <c r="F51" s="44"/>
      <c r="G51" s="8"/>
      <c r="H51" s="10">
        <v>2000</v>
      </c>
      <c r="I51" s="11">
        <f t="shared" si="2"/>
        <v>0</v>
      </c>
      <c r="J51" s="8"/>
      <c r="K51" s="10">
        <v>5000</v>
      </c>
      <c r="L51" s="11">
        <f>J51*K51</f>
        <v>0</v>
      </c>
    </row>
    <row r="52" spans="2:12" ht="21.75" customHeight="1">
      <c r="B52" s="44" t="s">
        <v>60</v>
      </c>
      <c r="C52" s="44"/>
      <c r="D52" s="44"/>
      <c r="E52" s="44"/>
      <c r="F52" s="44"/>
      <c r="G52" s="8"/>
      <c r="H52" s="10">
        <v>2000</v>
      </c>
      <c r="I52" s="11">
        <f t="shared" si="2"/>
        <v>0</v>
      </c>
      <c r="J52" s="8"/>
      <c r="K52" s="10">
        <v>5000</v>
      </c>
      <c r="L52" s="11">
        <f>J52*K52</f>
        <v>0</v>
      </c>
    </row>
    <row r="53" spans="2:12" ht="21.75" customHeight="1">
      <c r="B53" s="44" t="s">
        <v>61</v>
      </c>
      <c r="C53" s="44"/>
      <c r="D53" s="44"/>
      <c r="E53" s="44"/>
      <c r="F53" s="44"/>
      <c r="G53" s="8"/>
      <c r="H53" s="10">
        <v>2000</v>
      </c>
      <c r="I53" s="11">
        <f t="shared" si="2"/>
        <v>0</v>
      </c>
      <c r="J53" s="8"/>
      <c r="K53" s="10"/>
      <c r="L53" s="19"/>
    </row>
    <row r="54" spans="2:12" ht="21.75" customHeight="1">
      <c r="B54" s="44" t="s">
        <v>62</v>
      </c>
      <c r="C54" s="44"/>
      <c r="D54" s="44"/>
      <c r="E54" s="44"/>
      <c r="F54" s="44"/>
      <c r="G54" s="8"/>
      <c r="H54" s="10">
        <v>2000</v>
      </c>
      <c r="I54" s="11">
        <f t="shared" si="2"/>
        <v>0</v>
      </c>
      <c r="J54" s="8"/>
      <c r="K54" s="10"/>
      <c r="L54" s="19"/>
    </row>
    <row r="55" spans="2:12" ht="21.75" customHeight="1">
      <c r="B55" s="16"/>
      <c r="C55" s="16"/>
      <c r="D55" s="16"/>
      <c r="E55" s="16"/>
      <c r="F55" s="16" t="s">
        <v>63</v>
      </c>
      <c r="G55" s="20"/>
      <c r="H55" s="20"/>
      <c r="I55" s="11">
        <f>SUM(I49:I54)</f>
        <v>0</v>
      </c>
      <c r="J55" s="20"/>
      <c r="K55" s="20"/>
      <c r="L55" s="11">
        <f>SUM(L49:L54)</f>
        <v>0</v>
      </c>
    </row>
    <row r="56" spans="2:6" ht="21.75" customHeight="1">
      <c r="B56" s="16"/>
      <c r="C56" s="16"/>
      <c r="D56" s="16"/>
      <c r="E56" s="16"/>
      <c r="F56" s="16"/>
    </row>
    <row r="57" spans="2:12" ht="21.75" customHeight="1">
      <c r="B57" s="2" t="s">
        <v>64</v>
      </c>
      <c r="G57" s="48" t="s">
        <v>54</v>
      </c>
      <c r="H57" s="48"/>
      <c r="I57" s="48"/>
      <c r="J57" s="48" t="s">
        <v>55</v>
      </c>
      <c r="K57" s="48"/>
      <c r="L57" s="48"/>
    </row>
    <row r="58" spans="2:12" ht="21.75" customHeight="1">
      <c r="B58" s="44" t="s">
        <v>56</v>
      </c>
      <c r="C58" s="44"/>
      <c r="D58" s="44"/>
      <c r="E58" s="44"/>
      <c r="F58" s="44"/>
      <c r="G58" s="7" t="s">
        <v>18</v>
      </c>
      <c r="H58" s="7" t="s">
        <v>19</v>
      </c>
      <c r="I58" s="7" t="s">
        <v>20</v>
      </c>
      <c r="J58" s="7" t="s">
        <v>18</v>
      </c>
      <c r="K58" s="7" t="s">
        <v>19</v>
      </c>
      <c r="L58" s="7" t="s">
        <v>20</v>
      </c>
    </row>
    <row r="59" spans="2:12" ht="21.75" customHeight="1">
      <c r="B59" s="49" t="s">
        <v>57</v>
      </c>
      <c r="C59" s="50"/>
      <c r="D59" s="50"/>
      <c r="E59" s="50"/>
      <c r="F59" s="51"/>
      <c r="G59" s="8"/>
      <c r="H59" s="10">
        <v>4000</v>
      </c>
      <c r="I59" s="11">
        <f aca="true" t="shared" si="3" ref="I59:I64">G59*H59</f>
        <v>0</v>
      </c>
      <c r="J59" s="8"/>
      <c r="K59" s="10">
        <v>15000</v>
      </c>
      <c r="L59" s="11">
        <f>J59*K59</f>
        <v>0</v>
      </c>
    </row>
    <row r="60" spans="2:12" ht="21.75" customHeight="1">
      <c r="B60" s="44" t="s">
        <v>58</v>
      </c>
      <c r="C60" s="44"/>
      <c r="D60" s="44"/>
      <c r="E60" s="44"/>
      <c r="F60" s="44"/>
      <c r="G60" s="8"/>
      <c r="H60" s="10">
        <v>4000</v>
      </c>
      <c r="I60" s="11">
        <f t="shared" si="3"/>
        <v>0</v>
      </c>
      <c r="J60" s="8"/>
      <c r="K60" s="10">
        <v>15000</v>
      </c>
      <c r="L60" s="11">
        <f>J60*K60</f>
        <v>0</v>
      </c>
    </row>
    <row r="61" spans="2:12" ht="21.75" customHeight="1">
      <c r="B61" s="44" t="s">
        <v>59</v>
      </c>
      <c r="C61" s="44"/>
      <c r="D61" s="44"/>
      <c r="E61" s="44"/>
      <c r="F61" s="44"/>
      <c r="G61" s="8"/>
      <c r="H61" s="10">
        <v>4000</v>
      </c>
      <c r="I61" s="11">
        <f t="shared" si="3"/>
        <v>0</v>
      </c>
      <c r="J61" s="8"/>
      <c r="K61" s="10">
        <v>15000</v>
      </c>
      <c r="L61" s="11">
        <f>J61*K61</f>
        <v>0</v>
      </c>
    </row>
    <row r="62" spans="2:12" ht="21.75" customHeight="1">
      <c r="B62" s="44" t="s">
        <v>60</v>
      </c>
      <c r="C62" s="44"/>
      <c r="D62" s="44"/>
      <c r="E62" s="44"/>
      <c r="F62" s="44"/>
      <c r="G62" s="8"/>
      <c r="H62" s="10">
        <v>4000</v>
      </c>
      <c r="I62" s="11">
        <f t="shared" si="3"/>
        <v>0</v>
      </c>
      <c r="J62" s="8"/>
      <c r="K62" s="10">
        <v>15000</v>
      </c>
      <c r="L62" s="11">
        <f>J62*K62</f>
        <v>0</v>
      </c>
    </row>
    <row r="63" spans="2:12" ht="21.75" customHeight="1">
      <c r="B63" s="44" t="s">
        <v>61</v>
      </c>
      <c r="C63" s="44"/>
      <c r="D63" s="44"/>
      <c r="E63" s="44"/>
      <c r="F63" s="44"/>
      <c r="G63" s="8"/>
      <c r="H63" s="10">
        <v>4000</v>
      </c>
      <c r="I63" s="11">
        <f t="shared" si="3"/>
        <v>0</v>
      </c>
      <c r="J63" s="8"/>
      <c r="K63" s="10"/>
      <c r="L63" s="19"/>
    </row>
    <row r="64" spans="2:12" ht="21.75" customHeight="1">
      <c r="B64" s="44" t="s">
        <v>62</v>
      </c>
      <c r="C64" s="44"/>
      <c r="D64" s="44"/>
      <c r="E64" s="44"/>
      <c r="F64" s="44"/>
      <c r="G64" s="8"/>
      <c r="H64" s="10">
        <v>4000</v>
      </c>
      <c r="I64" s="11">
        <f t="shared" si="3"/>
        <v>0</v>
      </c>
      <c r="J64" s="8"/>
      <c r="K64" s="10"/>
      <c r="L64" s="19"/>
    </row>
    <row r="65" spans="2:12" ht="21.75" customHeight="1">
      <c r="B65" s="16"/>
      <c r="C65" s="16"/>
      <c r="D65" s="16"/>
      <c r="E65" s="16"/>
      <c r="F65" s="16" t="s">
        <v>63</v>
      </c>
      <c r="G65" s="20"/>
      <c r="H65" s="20"/>
      <c r="I65" s="11">
        <f>SUM(I59:I64)</f>
        <v>0</v>
      </c>
      <c r="J65" s="20"/>
      <c r="K65" s="20"/>
      <c r="L65" s="11">
        <f>SUM(L59:L64)</f>
        <v>0</v>
      </c>
    </row>
    <row r="67" spans="8:12" ht="21.75" customHeight="1">
      <c r="H67" s="39" t="s">
        <v>65</v>
      </c>
      <c r="I67" s="39"/>
      <c r="J67" s="39"/>
      <c r="K67" s="40">
        <f>I55+L55+I65+L65</f>
        <v>0</v>
      </c>
      <c r="L67" s="41"/>
    </row>
    <row r="68" ht="22.5" customHeight="1">
      <c r="B68" s="2" t="s">
        <v>66</v>
      </c>
    </row>
    <row r="69" spans="2:12" ht="19.5" customHeight="1">
      <c r="B69" s="45" t="s">
        <v>67</v>
      </c>
      <c r="C69" s="46"/>
      <c r="D69" s="46"/>
      <c r="E69" s="46"/>
      <c r="F69" s="46"/>
      <c r="G69" s="46"/>
      <c r="H69" s="46"/>
      <c r="I69" s="47"/>
      <c r="J69" s="7" t="s">
        <v>18</v>
      </c>
      <c r="K69" s="7" t="s">
        <v>19</v>
      </c>
      <c r="L69" s="7" t="s">
        <v>20</v>
      </c>
    </row>
    <row r="70" spans="2:12" ht="19.5" customHeight="1">
      <c r="B70" s="36" t="s">
        <v>68</v>
      </c>
      <c r="C70" s="37"/>
      <c r="D70" s="37"/>
      <c r="E70" s="37"/>
      <c r="F70" s="37"/>
      <c r="G70" s="37"/>
      <c r="H70" s="37"/>
      <c r="I70" s="38"/>
      <c r="J70" s="8"/>
      <c r="K70" s="13">
        <v>3000</v>
      </c>
      <c r="L70" s="11">
        <f>J70*K70</f>
        <v>0</v>
      </c>
    </row>
    <row r="71" spans="2:12" ht="19.5" customHeight="1">
      <c r="B71" s="36" t="s">
        <v>69</v>
      </c>
      <c r="C71" s="37"/>
      <c r="D71" s="37"/>
      <c r="E71" s="37"/>
      <c r="F71" s="37"/>
      <c r="G71" s="37"/>
      <c r="H71" s="37"/>
      <c r="I71" s="38"/>
      <c r="J71" s="8"/>
      <c r="K71" s="13">
        <v>1000</v>
      </c>
      <c r="L71" s="11">
        <f>J71*K71</f>
        <v>0</v>
      </c>
    </row>
    <row r="72" spans="2:12" ht="19.5" customHeight="1">
      <c r="B72" s="36" t="s">
        <v>70</v>
      </c>
      <c r="C72" s="37"/>
      <c r="D72" s="37"/>
      <c r="E72" s="37"/>
      <c r="F72" s="37"/>
      <c r="G72" s="37"/>
      <c r="H72" s="37"/>
      <c r="I72" s="38"/>
      <c r="J72" s="8"/>
      <c r="K72" s="13">
        <v>3000</v>
      </c>
      <c r="L72" s="11">
        <f>J72*K72</f>
        <v>0</v>
      </c>
    </row>
    <row r="73" spans="11:12" ht="19.5" customHeight="1">
      <c r="K73" s="7" t="s">
        <v>63</v>
      </c>
      <c r="L73" s="12">
        <f>SUM(L68:L72)</f>
        <v>0</v>
      </c>
    </row>
    <row r="75" spans="7:12" ht="21.75" customHeight="1">
      <c r="G75" s="39" t="s">
        <v>71</v>
      </c>
      <c r="H75" s="39"/>
      <c r="I75" s="39"/>
      <c r="J75" s="39"/>
      <c r="K75" s="40">
        <f>K45+K67+L73</f>
        <v>0</v>
      </c>
      <c r="L75" s="41"/>
    </row>
    <row r="76" spans="7:12" ht="21.75" customHeight="1">
      <c r="G76" s="21"/>
      <c r="H76" s="21"/>
      <c r="I76" s="21"/>
      <c r="J76" s="22"/>
      <c r="K76" s="23"/>
      <c r="L76" s="22"/>
    </row>
    <row r="77" spans="7:12" ht="21.75" customHeight="1">
      <c r="G77" s="21"/>
      <c r="H77" s="21"/>
      <c r="I77" s="21"/>
      <c r="J77" s="22"/>
      <c r="K77" s="23"/>
      <c r="L77" s="22"/>
    </row>
    <row r="80" spans="2:12" ht="19.5" customHeight="1">
      <c r="B80" s="24" t="s">
        <v>72</v>
      </c>
      <c r="C80" s="25" t="s">
        <v>73</v>
      </c>
      <c r="D80" s="26" t="s">
        <v>74</v>
      </c>
      <c r="E80" s="33" t="s">
        <v>75</v>
      </c>
      <c r="F80" s="33"/>
      <c r="G80" s="42" t="s">
        <v>76</v>
      </c>
      <c r="H80" s="43"/>
      <c r="I80" s="24" t="s">
        <v>77</v>
      </c>
      <c r="J80" s="33" t="s">
        <v>78</v>
      </c>
      <c r="K80" s="33"/>
      <c r="L80" s="24" t="s">
        <v>79</v>
      </c>
    </row>
    <row r="81" spans="2:12" ht="13.5">
      <c r="B81" s="33" t="s">
        <v>80</v>
      </c>
      <c r="C81" s="33"/>
      <c r="D81" s="33"/>
      <c r="E81" s="33" t="s">
        <v>81</v>
      </c>
      <c r="F81" s="33"/>
      <c r="G81" s="27" t="s">
        <v>81</v>
      </c>
      <c r="H81" s="28"/>
      <c r="I81" s="31" t="s">
        <v>81</v>
      </c>
      <c r="J81" s="27" t="s">
        <v>81</v>
      </c>
      <c r="K81" s="28"/>
      <c r="L81" s="31" t="s">
        <v>81</v>
      </c>
    </row>
    <row r="82" spans="2:12" ht="13.5">
      <c r="B82" s="33"/>
      <c r="C82" s="33"/>
      <c r="D82" s="33"/>
      <c r="E82" s="33"/>
      <c r="F82" s="33"/>
      <c r="G82" s="29"/>
      <c r="H82" s="30"/>
      <c r="I82" s="32"/>
      <c r="J82" s="29"/>
      <c r="K82" s="30"/>
      <c r="L82" s="32"/>
    </row>
    <row r="83" spans="2:12" ht="13.5">
      <c r="B83" s="33" t="s">
        <v>82</v>
      </c>
      <c r="C83" s="33"/>
      <c r="D83" s="33"/>
      <c r="E83" s="27"/>
      <c r="F83" s="28"/>
      <c r="G83" s="27"/>
      <c r="H83" s="28"/>
      <c r="I83" s="34"/>
      <c r="J83" s="27"/>
      <c r="K83" s="28"/>
      <c r="L83" s="34"/>
    </row>
    <row r="84" spans="2:12" ht="13.5">
      <c r="B84" s="33"/>
      <c r="C84" s="33"/>
      <c r="D84" s="33"/>
      <c r="E84" s="29"/>
      <c r="F84" s="30"/>
      <c r="G84" s="29"/>
      <c r="H84" s="30"/>
      <c r="I84" s="35"/>
      <c r="J84" s="29"/>
      <c r="K84" s="30"/>
      <c r="L84" s="35"/>
    </row>
  </sheetData>
  <sheetProtection/>
  <mergeCells count="85">
    <mergeCell ref="B6:F6"/>
    <mergeCell ref="G6:I6"/>
    <mergeCell ref="J6:L6"/>
    <mergeCell ref="J1:L1"/>
    <mergeCell ref="C2:I2"/>
    <mergeCell ref="B3:G3"/>
    <mergeCell ref="J3:K3"/>
    <mergeCell ref="J4:L4"/>
    <mergeCell ref="B22:I22"/>
    <mergeCell ref="B8:L9"/>
    <mergeCell ref="B10:E10"/>
    <mergeCell ref="F10:L10"/>
    <mergeCell ref="B12:F12"/>
    <mergeCell ref="B13:F13"/>
    <mergeCell ref="B14:F14"/>
    <mergeCell ref="B15:F15"/>
    <mergeCell ref="B16:F16"/>
    <mergeCell ref="B17:F17"/>
    <mergeCell ref="B20:I20"/>
    <mergeCell ref="B21:I21"/>
    <mergeCell ref="B36:I36"/>
    <mergeCell ref="B23:I23"/>
    <mergeCell ref="B24:I24"/>
    <mergeCell ref="B25:I25"/>
    <mergeCell ref="B26:I26"/>
    <mergeCell ref="B27:I27"/>
    <mergeCell ref="B28:I28"/>
    <mergeCell ref="B29:I29"/>
    <mergeCell ref="B30:I30"/>
    <mergeCell ref="B33:I33"/>
    <mergeCell ref="B34:I34"/>
    <mergeCell ref="B35:I35"/>
    <mergeCell ref="B49:F49"/>
    <mergeCell ref="B37:I37"/>
    <mergeCell ref="B38:I38"/>
    <mergeCell ref="B39:I39"/>
    <mergeCell ref="B40:I40"/>
    <mergeCell ref="B41:I41"/>
    <mergeCell ref="B42:I42"/>
    <mergeCell ref="B43:I43"/>
    <mergeCell ref="K45:L45"/>
    <mergeCell ref="G47:I47"/>
    <mergeCell ref="J47:L47"/>
    <mergeCell ref="B48:F48"/>
    <mergeCell ref="B50:F50"/>
    <mergeCell ref="B51:F51"/>
    <mergeCell ref="B52:F52"/>
    <mergeCell ref="B53:F53"/>
    <mergeCell ref="B54:F54"/>
    <mergeCell ref="B70:I70"/>
    <mergeCell ref="J57:L57"/>
    <mergeCell ref="B58:F58"/>
    <mergeCell ref="B59:F59"/>
    <mergeCell ref="B60:F60"/>
    <mergeCell ref="B61:F61"/>
    <mergeCell ref="B62:F62"/>
    <mergeCell ref="G57:I57"/>
    <mergeCell ref="B63:F63"/>
    <mergeCell ref="B64:F64"/>
    <mergeCell ref="H67:J67"/>
    <mergeCell ref="K67:L67"/>
    <mergeCell ref="B69:I69"/>
    <mergeCell ref="B71:I71"/>
    <mergeCell ref="B72:I72"/>
    <mergeCell ref="G75:J75"/>
    <mergeCell ref="K75:L75"/>
    <mergeCell ref="E80:F80"/>
    <mergeCell ref="G80:H80"/>
    <mergeCell ref="J80:K80"/>
    <mergeCell ref="J81:K82"/>
    <mergeCell ref="L81:L82"/>
    <mergeCell ref="B83:B84"/>
    <mergeCell ref="C83:C84"/>
    <mergeCell ref="D83:D84"/>
    <mergeCell ref="E83:F84"/>
    <mergeCell ref="G83:H84"/>
    <mergeCell ref="I83:I84"/>
    <mergeCell ref="J83:K84"/>
    <mergeCell ref="L83:L84"/>
    <mergeCell ref="B81:B82"/>
    <mergeCell ref="C81:C82"/>
    <mergeCell ref="D81:D82"/>
    <mergeCell ref="E81:F82"/>
    <mergeCell ref="G81:H82"/>
    <mergeCell ref="I81:I82"/>
  </mergeCells>
  <printOptions/>
  <pageMargins left="0.31496062992125984" right="0.11811023622047245" top="0.35433070866141736" bottom="0.15748031496062992" header="0" footer="0.11811023622047245"/>
  <pageSetup horizontalDpi="600" verticalDpi="600" orientation="portrait" paperSize="9" r:id="rId1"/>
  <rowBreaks count="1" manualBreakCount="1">
    <brk id="45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y</cp:lastModifiedBy>
  <dcterms:created xsi:type="dcterms:W3CDTF">2013-07-27T16:46:17Z</dcterms:created>
  <dcterms:modified xsi:type="dcterms:W3CDTF">2013-08-26T14:43:08Z</dcterms:modified>
  <cp:category/>
  <cp:version/>
  <cp:contentType/>
  <cp:contentStatus/>
</cp:coreProperties>
</file>