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95" yWindow="65521" windowWidth="11715" windowHeight="13005" activeTab="0"/>
  </bookViews>
  <sheets>
    <sheet name="エントリー表の記入について" sheetId="1" r:id="rId1"/>
    <sheet name="①エントリー申込書" sheetId="2" r:id="rId2"/>
    <sheet name="第1回entry" sheetId="3" r:id="rId3"/>
    <sheet name="期間外エントリー申請書" sheetId="4" r:id="rId4"/>
  </sheets>
  <definedNames>
    <definedName name="_xlnm.Print_Area" localSheetId="1">'①エントリー申込書'!$A$1:$H$33</definedName>
    <definedName name="_xlnm.Print_Area" localSheetId="0">'エントリー表の記入について'!$A$1:$P$52</definedName>
    <definedName name="_xlnm.Print_Area" localSheetId="3">'期間外エントリー申請書'!$A$1:$I$49</definedName>
  </definedNames>
  <calcPr fullCalcOnLoad="1"/>
</workbook>
</file>

<file path=xl/comments3.xml><?xml version="1.0" encoding="utf-8"?>
<comments xmlns="http://schemas.openxmlformats.org/spreadsheetml/2006/main">
  <authors>
    <author>大柴 俊郎</author>
    <author>jimukyoku</author>
  </authors>
  <commentList>
    <comment ref="C1" authorId="0">
      <text>
        <r>
          <rPr>
            <sz val="12"/>
            <rFont val="ＭＳ Ｐゴシック"/>
            <family val="3"/>
          </rPr>
          <t>場内放送時等に使用します　必ず半角で記入して下さい</t>
        </r>
      </text>
    </comment>
    <comment ref="D1" authorId="0">
      <text>
        <r>
          <rPr>
            <sz val="12"/>
            <rFont val="ＭＳ Ｐゴシック"/>
            <family val="3"/>
          </rPr>
          <t>場内放送時等に使用します　必ず半角で記入して下さい</t>
        </r>
      </text>
    </comment>
    <comment ref="F1" authorId="0">
      <text>
        <r>
          <rPr>
            <sz val="12"/>
            <rFont val="ＭＳ Ｐゴシック"/>
            <family val="3"/>
          </rPr>
          <t>リザルト、賞状にもこの書き込まれたデータが使われますので、間違いがないようにお願いします。
間には空白を入れないで下さい。</t>
        </r>
        <r>
          <rPr>
            <sz val="9"/>
            <rFont val="ＭＳ Ｐゴシック"/>
            <family val="3"/>
          </rPr>
          <t xml:space="preserve">
</t>
        </r>
      </text>
    </comment>
    <comment ref="G1" authorId="0">
      <text>
        <r>
          <rPr>
            <sz val="12"/>
            <rFont val="ＭＳ Ｐゴシック"/>
            <family val="3"/>
          </rPr>
          <t>リザルト、賞状にもこの書き込まれたデータが使われますので、間違いがないようにお願いします。
間には空白を入れないで下さい。</t>
        </r>
        <r>
          <rPr>
            <sz val="9"/>
            <rFont val="ＭＳ Ｐゴシック"/>
            <family val="3"/>
          </rPr>
          <t xml:space="preserve">
</t>
        </r>
      </text>
    </comment>
    <comment ref="I1" authorId="0">
      <text>
        <r>
          <rPr>
            <sz val="12"/>
            <rFont val="ＭＳ Ｐゴシック"/>
            <family val="3"/>
          </rPr>
          <t xml:space="preserve">未登録選手は『申請中』として下さい
</t>
        </r>
      </text>
    </comment>
    <comment ref="K1" authorId="0">
      <text>
        <r>
          <rPr>
            <sz val="12"/>
            <rFont val="ＭＳ Ｐゴシック"/>
            <family val="3"/>
          </rPr>
          <t>記入する生年月日は半角で
1987/12/12と入力してください
。</t>
        </r>
      </text>
    </comment>
    <comment ref="N1" authorId="0">
      <text>
        <r>
          <rPr>
            <b/>
            <sz val="12"/>
            <color indexed="10"/>
            <rFont val="ＭＳ Ｐゴシック"/>
            <family val="3"/>
          </rPr>
          <t>該当するクラスはすべて入力してください。
ただし、ジュニアクラス、国体予選、マスターズクラスはエントリーするときのみ入力してください。</t>
        </r>
        <r>
          <rPr>
            <sz val="9"/>
            <rFont val="ＭＳ Ｐゴシック"/>
            <family val="3"/>
          </rPr>
          <t xml:space="preserve">
</t>
        </r>
      </text>
    </comment>
    <comment ref="N2" authorId="1">
      <text>
        <r>
          <rPr>
            <b/>
            <sz val="12"/>
            <rFont val="ＭＳ Ｐゴシック"/>
            <family val="3"/>
          </rPr>
          <t>セルを選択してキーボードの「Ctrl」のボタンを押しながら該当するセルにドラッグすると「コピー＋ペースト」が簡単に出来ます。</t>
        </r>
      </text>
    </comment>
    <comment ref="N3" authorId="1">
      <text>
        <r>
          <rPr>
            <b/>
            <sz val="12"/>
            <rFont val="ＭＳ Ｐゴシック"/>
            <family val="3"/>
          </rPr>
          <t>セルを選択してキーボードの「Ctrl」のボタンを押しながら該当するセルにドラッグすると「コピー＋ペースト」が簡単に出来ます。</t>
        </r>
      </text>
    </comment>
    <comment ref="N4" authorId="1">
      <text>
        <r>
          <rPr>
            <b/>
            <sz val="12"/>
            <rFont val="ＭＳ Ｐゴシック"/>
            <family val="3"/>
          </rPr>
          <t>セルを選択してキーボードの「Ctrl」のボタンを押しながら該当するセルにドラッグすると「コピー＋ペースト」が簡単に出来ます。</t>
        </r>
      </text>
    </comment>
    <comment ref="N5" authorId="1">
      <text>
        <r>
          <rPr>
            <b/>
            <sz val="12"/>
            <rFont val="ＭＳ Ｐゴシック"/>
            <family val="3"/>
          </rPr>
          <t>セルを選択してキーボードの「Ctrl」のボタンを押しながら該当するセルにドラッグすると「コピー＋ペースト」が簡単に出来ます。</t>
        </r>
      </text>
    </comment>
    <comment ref="S6" authorId="1">
      <text>
        <r>
          <rPr>
            <b/>
            <sz val="12"/>
            <rFont val="ＭＳ Ｐゴシック"/>
            <family val="3"/>
          </rPr>
          <t>セルを選択してキーボードの「Ctrl」のボタンを押しながら該当するセルにドラッグすると「コピー＋ペースト」が簡単に出来ます。</t>
        </r>
      </text>
    </comment>
    <comment ref="N8" authorId="1">
      <text>
        <r>
          <rPr>
            <b/>
            <sz val="12"/>
            <rFont val="ＭＳ Ｐゴシック"/>
            <family val="3"/>
          </rPr>
          <t>セルを選択してキーボードの「Ctrl」のボタンを押しながら該当するセルにドラッグすると「コピー＋ペースト」が簡単に出来ます。</t>
        </r>
      </text>
    </comment>
    <comment ref="S8" authorId="1">
      <text>
        <r>
          <rPr>
            <b/>
            <sz val="12"/>
            <rFont val="ＭＳ Ｐゴシック"/>
            <family val="3"/>
          </rPr>
          <t>セルを選択してキーボードの「Ctrl」のボタンを押しながら該当するセルにドラッグすると「コピー＋ペースト」が簡単に出来ます。</t>
        </r>
      </text>
    </comment>
    <comment ref="AB8" authorId="1">
      <text>
        <r>
          <rPr>
            <b/>
            <sz val="12"/>
            <rFont val="ＭＳ Ｐゴシック"/>
            <family val="3"/>
          </rPr>
          <t>セルを選択してキーボードの「Ctrl」のボタンを押しながら該当するセルにドラッグすると「コピー＋ペースト」が簡単に出来ます。</t>
        </r>
      </text>
    </comment>
    <comment ref="AC8" authorId="1">
      <text>
        <r>
          <rPr>
            <b/>
            <sz val="12"/>
            <rFont val="ＭＳ Ｐゴシック"/>
            <family val="3"/>
          </rPr>
          <t>セルを選択してキーボードの「Ctrl」のボタンを押しながら該当するセルにドラッグすると「コピー＋ペースト」が簡単に出来ます。</t>
        </r>
      </text>
    </comment>
    <comment ref="AD8" authorId="1">
      <text>
        <r>
          <rPr>
            <b/>
            <sz val="12"/>
            <rFont val="ＭＳ Ｐゴシック"/>
            <family val="3"/>
          </rPr>
          <t>セルを選択してキーボードの「Ctrl」のボタンを押しながら該当するセルにドラッグすると「コピー＋ペースト」が簡単に出来ます。</t>
        </r>
      </text>
    </comment>
    <comment ref="T8" authorId="1">
      <text>
        <r>
          <rPr>
            <b/>
            <sz val="12"/>
            <rFont val="ＭＳ Ｐゴシック"/>
            <family val="3"/>
          </rPr>
          <t>セルを選択してキーボードの「Ctrl」のボタンを押しながら該当するセルにドラッグすると「コピー＋ペースト」が簡単に出来ます。</t>
        </r>
      </text>
    </comment>
    <comment ref="U8" authorId="1">
      <text>
        <r>
          <rPr>
            <b/>
            <sz val="12"/>
            <rFont val="ＭＳ Ｐゴシック"/>
            <family val="3"/>
          </rPr>
          <t>セルを選択してキーボードの「Ctrl」のボタンを押しながら該当するセルにドラッグすると「コピー＋ペースト」が簡単に出来ます。</t>
        </r>
      </text>
    </comment>
    <comment ref="AJ8" authorId="1">
      <text>
        <r>
          <rPr>
            <b/>
            <sz val="12"/>
            <rFont val="ＭＳ Ｐゴシック"/>
            <family val="3"/>
          </rPr>
          <t>セルを選択してキーボードの「Ctrl」のボタンを押しながら該当するセルにドラッグすると「コピー＋ペースト」が簡単に出来ます。</t>
        </r>
      </text>
    </comment>
    <comment ref="AE8" authorId="1">
      <text>
        <r>
          <rPr>
            <b/>
            <sz val="12"/>
            <rFont val="ＭＳ Ｐゴシック"/>
            <family val="3"/>
          </rPr>
          <t>セルを選択してキーボードの「Ctrl」のボタンを押しながら該当するセルにドラッグすると「コピー＋ペースト」が簡単に出来ます。</t>
        </r>
      </text>
    </comment>
    <comment ref="O5" authorId="1">
      <text>
        <r>
          <rPr>
            <b/>
            <sz val="12"/>
            <rFont val="ＭＳ Ｐゴシック"/>
            <family val="3"/>
          </rPr>
          <t>セルを選択してキーボードの「Ctrl」のボタンを押しながら該当するセルにドラッグすると「コピー＋ペースト」が簡単に出来ます。</t>
        </r>
      </text>
    </comment>
    <comment ref="O6" authorId="1">
      <text>
        <r>
          <rPr>
            <b/>
            <sz val="12"/>
            <rFont val="ＭＳ Ｐゴシック"/>
            <family val="3"/>
          </rPr>
          <t>セルを選択してキーボードの「Ctrl」のボタンを押しながら該当するセルにドラッグすると「コピー＋ペースト」が簡単に出来ます。</t>
        </r>
      </text>
    </comment>
    <comment ref="O7" authorId="1">
      <text>
        <r>
          <rPr>
            <b/>
            <sz val="12"/>
            <rFont val="ＭＳ Ｐゴシック"/>
            <family val="3"/>
          </rPr>
          <t>セルを選択してキーボードの「Ctrl」のボタンを押しながら該当するセルにドラッグすると「コピー＋ペースト」が簡単に出来ます。</t>
        </r>
      </text>
    </comment>
    <comment ref="O8" authorId="1">
      <text>
        <r>
          <rPr>
            <b/>
            <sz val="12"/>
            <rFont val="ＭＳ Ｐゴシック"/>
            <family val="3"/>
          </rPr>
          <t>セルを選択してキーボードの「Ctrl」のボタンを押しながら該当するセルにドラッグすると「コピー＋ペースト」が簡単に出来ます。</t>
        </r>
      </text>
    </comment>
    <comment ref="P4" authorId="1">
      <text>
        <r>
          <rPr>
            <b/>
            <sz val="12"/>
            <rFont val="ＭＳ Ｐゴシック"/>
            <family val="3"/>
          </rPr>
          <t>セルを選択してキーボードの「Ctrl」のボタンを押しながら該当するセルにドラッグすると「コピー＋ペースト」が簡単に出来ます。</t>
        </r>
      </text>
    </comment>
    <comment ref="P5" authorId="1">
      <text>
        <r>
          <rPr>
            <b/>
            <sz val="12"/>
            <rFont val="ＭＳ Ｐゴシック"/>
            <family val="3"/>
          </rPr>
          <t>セルを選択してキーボードの「Ctrl」のボタンを押しながら該当するセルにドラッグすると「コピー＋ペースト」が簡単に出来ます。</t>
        </r>
      </text>
    </comment>
    <comment ref="AG8" authorId="1">
      <text>
        <r>
          <rPr>
            <b/>
            <sz val="12"/>
            <rFont val="ＭＳ Ｐゴシック"/>
            <family val="3"/>
          </rPr>
          <t>セルを選択してキーボードの「Ctrl」のボタンを押しながら該当するセルにドラッグすると「コピー＋ペースト」が簡単に出来ます。</t>
        </r>
      </text>
    </comment>
    <comment ref="AH8" authorId="1">
      <text>
        <r>
          <rPr>
            <b/>
            <sz val="12"/>
            <rFont val="ＭＳ Ｐゴシック"/>
            <family val="3"/>
          </rPr>
          <t>セルを選択してキーボードの「Ctrl」のボタンを押しながら該当するセルにドラッグすると「コピー＋ペースト」が簡単に出来ます。</t>
        </r>
      </text>
    </comment>
    <comment ref="AK8" authorId="1">
      <text>
        <r>
          <rPr>
            <b/>
            <sz val="12"/>
            <rFont val="ＭＳ Ｐゴシック"/>
            <family val="3"/>
          </rPr>
          <t>セルを選択してキーボードの「Ctrl」のボタンを押しながら該当するセルにドラッグすると「コピー＋ペースト」が簡単に出来ます。</t>
        </r>
      </text>
    </comment>
    <comment ref="AL8" authorId="1">
      <text>
        <r>
          <rPr>
            <b/>
            <sz val="12"/>
            <rFont val="ＭＳ Ｐゴシック"/>
            <family val="3"/>
          </rPr>
          <t>セルを選択してキーボードの「Ctrl」のボタンを押しながら該当するセルにドラッグすると「コピー＋ペースト」が簡単に出来ます。</t>
        </r>
      </text>
    </comment>
    <comment ref="AI8" authorId="1">
      <text>
        <r>
          <rPr>
            <b/>
            <sz val="12"/>
            <rFont val="ＭＳ Ｐゴシック"/>
            <family val="3"/>
          </rPr>
          <t>セルを選択してキーボードの「Ctrl」のボタンを押しながら該当するセルにドラッグすると「コピー＋ペースト」が簡単に出来ます。</t>
        </r>
      </text>
    </comment>
    <comment ref="AF8" authorId="1">
      <text>
        <r>
          <rPr>
            <b/>
            <sz val="12"/>
            <rFont val="ＭＳ Ｐゴシック"/>
            <family val="3"/>
          </rPr>
          <t>セルを選択してキーボードの「Ctrl」のボタンを押しながら該当するセルにドラッグすると「コピー＋ペースト」が簡単に出来ます。</t>
        </r>
      </text>
    </comment>
    <comment ref="B1" authorId="1">
      <text>
        <r>
          <rPr>
            <sz val="9"/>
            <rFont val="ＭＳ Ｐゴシック"/>
            <family val="3"/>
          </rPr>
          <t xml:space="preserve">エントリー申込書に入力されたクラブ名が自動的に入力されます。
</t>
        </r>
      </text>
    </comment>
    <comment ref="N6" authorId="1">
      <text>
        <r>
          <rPr>
            <b/>
            <sz val="12"/>
            <rFont val="ＭＳ Ｐゴシック"/>
            <family val="3"/>
          </rPr>
          <t>セルを選択してキーボードの「Ctrl」のボタンを押しながら該当するセルにドラッグすると「コピー＋ペースト」が簡単に出来ます。</t>
        </r>
      </text>
    </comment>
    <comment ref="N7" authorId="1">
      <text>
        <r>
          <rPr>
            <b/>
            <sz val="12"/>
            <rFont val="ＭＳ Ｐゴシック"/>
            <family val="3"/>
          </rPr>
          <t>セルを選択してキーボードの「Ctrl」のボタンを押しながら該当するセルにドラッグすると「コピー＋ペースト」が簡単に出来ます。</t>
        </r>
      </text>
    </comment>
    <comment ref="V8" authorId="1">
      <text>
        <r>
          <rPr>
            <b/>
            <sz val="12"/>
            <rFont val="ＭＳ Ｐゴシック"/>
            <family val="3"/>
          </rPr>
          <t>セルを選択してキーボードの「Ctrl」のボタンを押しながら該当するセルにドラッグすると「コピー＋ペースト」が簡単に出来ます。</t>
        </r>
      </text>
    </comment>
    <comment ref="W8" authorId="1">
      <text>
        <r>
          <rPr>
            <b/>
            <sz val="12"/>
            <rFont val="ＭＳ Ｐゴシック"/>
            <family val="3"/>
          </rPr>
          <t>セルを選択してキーボードの「Ctrl」のボタンを押しながら該当するセルにドラッグすると「コピー＋ペースト」が簡単に出来ます。</t>
        </r>
      </text>
    </comment>
    <comment ref="P6" authorId="1">
      <text>
        <r>
          <rPr>
            <b/>
            <sz val="12"/>
            <rFont val="ＭＳ Ｐゴシック"/>
            <family val="3"/>
          </rPr>
          <t>セルを選択してキーボードの「Ctrl」のボタンを押しながら該当するセルにドラッグすると「コピー＋ペースト」が簡単に出来ます。</t>
        </r>
      </text>
    </comment>
    <comment ref="P7" authorId="1">
      <text>
        <r>
          <rPr>
            <b/>
            <sz val="12"/>
            <rFont val="ＭＳ Ｐゴシック"/>
            <family val="3"/>
          </rPr>
          <t>セルを選択してキーボードの「Ctrl」のボタンを押しながら該当するセルにドラッグすると「コピー＋ペースト」が簡単に出来ます。</t>
        </r>
      </text>
    </comment>
    <comment ref="P8" authorId="1">
      <text>
        <r>
          <rPr>
            <b/>
            <sz val="12"/>
            <rFont val="ＭＳ Ｐゴシック"/>
            <family val="3"/>
          </rPr>
          <t>セルを選択してキーボードの「Ctrl」のボタンを押しながら該当するセルにドラッグすると「コピー＋ペースト」が簡単に出来ます。</t>
        </r>
      </text>
    </comment>
    <comment ref="Y8" authorId="1">
      <text>
        <r>
          <rPr>
            <b/>
            <sz val="12"/>
            <rFont val="ＭＳ Ｐゴシック"/>
            <family val="3"/>
          </rPr>
          <t>セルを選択してキーボードの「Ctrl」のボタンを押しながら該当するセルにドラッグすると「コピー＋ペースト」が簡単に出来ます。</t>
        </r>
      </text>
    </comment>
    <comment ref="Z8" authorId="1">
      <text>
        <r>
          <rPr>
            <b/>
            <sz val="12"/>
            <rFont val="ＭＳ Ｐゴシック"/>
            <family val="3"/>
          </rPr>
          <t>セルを選択してキーボードの「Ctrl」のボタンを押しながら該当するセルにドラッグすると「コピー＋ペースト」が簡単に出来ます。</t>
        </r>
      </text>
    </comment>
    <comment ref="AA8" authorId="1">
      <text>
        <r>
          <rPr>
            <b/>
            <sz val="12"/>
            <rFont val="ＭＳ Ｐゴシック"/>
            <family val="3"/>
          </rPr>
          <t>セルを選択してキーボードの「Ctrl」のボタンを押しながら該当するセルにドラッグすると「コピー＋ペースト」が簡単に出来ます。</t>
        </r>
      </text>
    </comment>
    <comment ref="X8" authorId="1">
      <text>
        <r>
          <rPr>
            <b/>
            <sz val="12"/>
            <rFont val="ＭＳ Ｐゴシック"/>
            <family val="3"/>
          </rPr>
          <t>セルを選択してキーボードの「Ctrl」のボタンを押しながら該当するセルにドラッグすると「コピー＋ペースト」が簡単に出来ます。</t>
        </r>
      </text>
    </comment>
    <comment ref="AM8" authorId="1">
      <text>
        <r>
          <rPr>
            <b/>
            <sz val="12"/>
            <rFont val="ＭＳ Ｐゴシック"/>
            <family val="3"/>
          </rPr>
          <t>セルを選択してキーボードの「Ctrl」のボタンを押しながら該当するセルにドラッグすると「コピー＋ペースト」が簡単に出来ます。</t>
        </r>
      </text>
    </comment>
    <comment ref="AN8" authorId="1">
      <text>
        <r>
          <rPr>
            <b/>
            <sz val="12"/>
            <rFont val="ＭＳ Ｐゴシック"/>
            <family val="3"/>
          </rPr>
          <t>セルを選択してキーボードの「Ctrl」のボタンを押しながら該当するセルにドラッグすると「コピー＋ペースト」が簡単に出来ます。</t>
        </r>
      </text>
    </comment>
  </commentList>
</comments>
</file>

<file path=xl/sharedStrings.xml><?xml version="1.0" encoding="utf-8"?>
<sst xmlns="http://schemas.openxmlformats.org/spreadsheetml/2006/main" count="217" uniqueCount="170">
  <si>
    <t>個人合計金額</t>
  </si>
  <si>
    <t>CC国体予選</t>
  </si>
  <si>
    <t>マスターズ１戦</t>
  </si>
  <si>
    <t>ALP国体予選</t>
  </si>
  <si>
    <t>漢字氏</t>
  </si>
  <si>
    <t>漢字名</t>
  </si>
  <si>
    <t>学校名
(学生のみ)</t>
  </si>
  <si>
    <t>高校生以下</t>
  </si>
  <si>
    <t>一般</t>
  </si>
  <si>
    <t>オープン参加</t>
  </si>
  <si>
    <t>小４以上</t>
  </si>
  <si>
    <t>小３以下</t>
  </si>
  <si>
    <t>参加者一律</t>
  </si>
  <si>
    <t>性別</t>
  </si>
  <si>
    <t>男子</t>
  </si>
  <si>
    <t>全体合計</t>
  </si>
  <si>
    <t>SAJ会員番号</t>
  </si>
  <si>
    <t>女子</t>
  </si>
  <si>
    <t>クラブ名</t>
  </si>
  <si>
    <t>申込日(送信日）</t>
  </si>
  <si>
    <t>事務担当者名</t>
  </si>
  <si>
    <t>SAY競技者登録</t>
  </si>
  <si>
    <t>人数</t>
  </si>
  <si>
    <t>合計金額</t>
  </si>
  <si>
    <t>日付</t>
  </si>
  <si>
    <t>項目</t>
  </si>
  <si>
    <t>申込金額</t>
  </si>
  <si>
    <t>クラス</t>
  </si>
  <si>
    <t>申し込み金額　合計</t>
  </si>
  <si>
    <t>第1回エントリー、期限前SAY競技者登録　申込用紙</t>
  </si>
  <si>
    <r>
      <t>所属団体名称</t>
    </r>
    <r>
      <rPr>
        <sz val="11"/>
        <rFont val="ＭＳ Ｐゴシック"/>
        <family val="3"/>
      </rPr>
      <t>　　　　　　　　　　</t>
    </r>
    <r>
      <rPr>
        <b/>
        <sz val="11"/>
        <color indexed="10"/>
        <rFont val="ＭＳ Ｐゴシック"/>
        <family val="3"/>
      </rPr>
      <t>＊自動入力</t>
    </r>
  </si>
  <si>
    <r>
      <t>SAJ会員区分　　　　</t>
    </r>
    <r>
      <rPr>
        <b/>
        <sz val="11"/>
        <color indexed="10"/>
        <rFont val="ＭＳ Ｐゴシック"/>
        <family val="3"/>
      </rPr>
      <t>＊未記入（事務局記入）</t>
    </r>
  </si>
  <si>
    <r>
      <t>ﾌﾘｶﾞﾅ氏　　　</t>
    </r>
    <r>
      <rPr>
        <b/>
        <sz val="11"/>
        <color indexed="10"/>
        <rFont val="ＭＳ Ｐゴシック"/>
        <family val="3"/>
      </rPr>
      <t>半角ｶﾅ</t>
    </r>
  </si>
  <si>
    <r>
      <t>ﾌﾘｶﾞﾅ氏名　　　　　　</t>
    </r>
    <r>
      <rPr>
        <b/>
        <sz val="11"/>
        <color indexed="10"/>
        <rFont val="ＭＳ Ｐゴシック"/>
        <family val="3"/>
      </rPr>
      <t>＊自動入力</t>
    </r>
  </si>
  <si>
    <t>No,</t>
  </si>
  <si>
    <r>
      <t>ﾌﾘｶﾞﾅ名　　　</t>
    </r>
    <r>
      <rPr>
        <b/>
        <sz val="11"/>
        <color indexed="10"/>
        <rFont val="ＭＳ Ｐゴシック"/>
        <family val="3"/>
      </rPr>
      <t>半角ｶﾅ</t>
    </r>
  </si>
  <si>
    <t>エントリー表の記入の仕方について</t>
  </si>
  <si>
    <t>SAYエントリー事務局</t>
  </si>
  <si>
    <t>山梨中央銀行</t>
  </si>
  <si>
    <t>高根支店</t>
  </si>
  <si>
    <t>普通　108894</t>
  </si>
  <si>
    <t>山梨県スキー連盟　理事長　川島　悠</t>
  </si>
  <si>
    <t>ﾔﾏﾅｼｹﾝｽｷｰﾚﾝﾒｲﾘｼﾞﾁｮｳｶﾜｼﾏﾕｳ</t>
  </si>
  <si>
    <t>*まず最初にこのファイルを「名前を付けて保存」で「ファイル名＋○○クラブ＋ファイルNO.」で保存してください。</t>
  </si>
  <si>
    <t>期間外エントリー申請書</t>
  </si>
  <si>
    <t>(NPO)山梨県スキー連盟</t>
  </si>
  <si>
    <t>クラブ会長氏名</t>
  </si>
  <si>
    <t>大会名</t>
  </si>
  <si>
    <t>期間外エントリー選手氏名</t>
  </si>
  <si>
    <t>期間外エントリーの事由</t>
  </si>
  <si>
    <t>他提出書類の有無</t>
  </si>
  <si>
    <t>有</t>
  </si>
  <si>
    <t>無</t>
  </si>
  <si>
    <t>事務局記入欄</t>
  </si>
  <si>
    <t>判定</t>
  </si>
  <si>
    <t>エントリー受付</t>
  </si>
  <si>
    <t>エントリー無効</t>
  </si>
  <si>
    <t>エントリー費</t>
  </si>
  <si>
    <t>倍額</t>
  </si>
  <si>
    <t>通常</t>
  </si>
  <si>
    <t>連盟事務局受付</t>
  </si>
  <si>
    <t>競技本部事務局受付</t>
  </si>
  <si>
    <t>大会委員長承認</t>
  </si>
  <si>
    <t>監督名</t>
  </si>
  <si>
    <t>旗門員名</t>
  </si>
  <si>
    <t>SG選手権</t>
  </si>
  <si>
    <t>大会割引券（枚数）</t>
  </si>
  <si>
    <t>㊞　　</t>
  </si>
  <si>
    <t>２０　　年　　　月　　　　　日</t>
  </si>
  <si>
    <t>ｻﾝﾒﾄﾞｳｽﾞｽｷｰ場のリフト割引券が必要なクラブはその枚数を記入してください。開会式時に配ります。(予定)</t>
  </si>
  <si>
    <t>GS第2戦</t>
  </si>
  <si>
    <t>小中学生</t>
  </si>
  <si>
    <t>小中学生GS大会第1戦</t>
  </si>
  <si>
    <t>ジュニア</t>
  </si>
  <si>
    <t>GS２戦</t>
  </si>
  <si>
    <t>小中学生GS１戦</t>
  </si>
  <si>
    <t>受付日　２０　　年　　月　　　日</t>
  </si>
  <si>
    <t>入力の際の注意事項　これまであった間違いについて</t>
  </si>
  <si>
    <t>名前の入力は一般的な文字で入力してください。文字によってはリザルト、賞状に印刷できない場合もあります。</t>
  </si>
  <si>
    <t>振り仮名のカタカナは必ず半角カナで入力してください。</t>
  </si>
  <si>
    <t>エントリー担当　久保　宏　（携帯　090-6104-3126）</t>
  </si>
  <si>
    <t>記名がない場合はエントリーそのものが無効となります。また必ず大会当日にはご協力ください。</t>
  </si>
  <si>
    <r>
      <t>漢字氏名　　　</t>
    </r>
    <r>
      <rPr>
        <b/>
        <sz val="11"/>
        <color indexed="10"/>
        <rFont val="ＭＳ Ｐゴシック"/>
        <family val="3"/>
      </rPr>
      <t>＊自動入力</t>
    </r>
  </si>
  <si>
    <t>①のエントリー申込書の白塗りのセルに必要事項を入力してください。</t>
  </si>
  <si>
    <t>競技者登録の欄から競技者登録・エントリー作業になります。</t>
  </si>
  <si>
    <t>入力の後に「①エントリー申込書」の各項目の合計数、合計金額を確認してください。</t>
  </si>
  <si>
    <t>エントリーするセルに金額を入力するか、上部のオレンジ色の金額が入力されたセルを「コピー＋ペースト」してください。</t>
  </si>
  <si>
    <t>自動的に合計金額が計算されます。</t>
  </si>
  <si>
    <t>入力する選手の数が50を超える場合はファイルをコピーして別名「第1回エントリーファイル１○○クラブ＋ファイルNO.」にて提出して下さい。</t>
  </si>
  <si>
    <t>ご使用のパソコンによっては数値が正確に反映されない場合があります。</t>
  </si>
  <si>
    <t>提出したエントリーファイルの内容に修正、加筆がある場合はファイルそのものを差し替えますので新しいファイル名で送信してください。</t>
  </si>
  <si>
    <t>それまで受け取ったファイルは破棄しますのでご承知ください。</t>
  </si>
  <si>
    <t>受付期間中の追加エントリーは受け付けますが期限後は追加エントリーとなります。</t>
  </si>
  <si>
    <t>その場合はお手数ですがプリントアウトして記入の上、提出してください。</t>
  </si>
  <si>
    <t>申し込み、質問、お問い合わせはエントリー事務局までお願いいたします。</t>
  </si>
  <si>
    <t>以前にお配りした会員データの該当部分を「コピー＋ペースト」でも入力ができます。</t>
  </si>
  <si>
    <t>入力されたデータ、特にクラスにつきましては生年月日を基に大会のスタートリストを作成しています。正確に入力してください。</t>
  </si>
  <si>
    <t>入力された生年月日とクラスが違う場合は生年月日の情報を優先します。</t>
  </si>
  <si>
    <t>成年A</t>
  </si>
  <si>
    <t>成年B</t>
  </si>
  <si>
    <t>成年C</t>
  </si>
  <si>
    <t>Ⅰ　小１～２年</t>
  </si>
  <si>
    <t>Ⅱ　小3～4年</t>
  </si>
  <si>
    <t>Ⅲ　小5～6年</t>
  </si>
  <si>
    <t>中学生</t>
  </si>
  <si>
    <t>ジュニアクラス</t>
  </si>
  <si>
    <t>ポイントレース</t>
  </si>
  <si>
    <t>国体予選会</t>
  </si>
  <si>
    <t>少年</t>
  </si>
  <si>
    <t>30歳代</t>
  </si>
  <si>
    <t>35歳代</t>
  </si>
  <si>
    <t>40歳代</t>
  </si>
  <si>
    <t>50歳代</t>
  </si>
  <si>
    <t>45歳代</t>
  </si>
  <si>
    <t>55歳代</t>
  </si>
  <si>
    <t>60歳代</t>
  </si>
  <si>
    <t>65歳代</t>
  </si>
  <si>
    <t>70歳代</t>
  </si>
  <si>
    <t>75歳代</t>
  </si>
  <si>
    <t>80歳以上</t>
  </si>
  <si>
    <t>マスターズ</t>
  </si>
  <si>
    <t>SL選手権</t>
  </si>
  <si>
    <t>COMB</t>
  </si>
  <si>
    <t>中学校選手権</t>
  </si>
  <si>
    <t>*中体連登録</t>
  </si>
  <si>
    <t>入力された名前が横の列に反映されます。</t>
  </si>
  <si>
    <t>ファイルそのものを正規のマイクロソフトオフィース以外のプログラムソフトで使用することはやめてください。</t>
  </si>
  <si>
    <t>*ウィルスに感染したファイルで送信した場合、メールそのものが削除されて受付ができません。ご注意ください。</t>
  </si>
  <si>
    <t>入力に不備のある申し込みは無効とさせていただきます。</t>
  </si>
  <si>
    <t>GS第１戦</t>
  </si>
  <si>
    <t>中学校選手権GS大会</t>
  </si>
  <si>
    <t>中学校選手権SL大会</t>
  </si>
  <si>
    <t>小中学生COMB</t>
  </si>
  <si>
    <t>申請日</t>
  </si>
  <si>
    <t>連絡・問い合わせ先</t>
  </si>
  <si>
    <t>アドレス：entry@sa-yamanashi.org</t>
  </si>
  <si>
    <t>請求書はメールで申し込みが行われた場合、pdfファイルで作成した請求書を返信いたします。それ以外、たとえばクラブの会計などへの請求書の送付を希望する場合は送付先を入力してください。</t>
  </si>
  <si>
    <t>次に各大会の監督名と派遣旗門員（1名以上）の名前を色つきのセルにそれぞれ入力してください。</t>
  </si>
  <si>
    <t>人数を入力してください。</t>
  </si>
  <si>
    <t>例）第1回エントリー申込ファイル　清里SC　１</t>
  </si>
  <si>
    <t>「第1回entry」のシートに選手の情報を入力してください。</t>
  </si>
  <si>
    <t>申込書の記入欄が足りない場合は別名でファイルを追加してください。</t>
  </si>
  <si>
    <r>
      <t>山梨県スキー連盟以外でSAJ会員登録を済ませている選手は別途当年度の負担金として</t>
    </r>
    <r>
      <rPr>
        <b/>
        <sz val="14"/>
        <rFont val="ＭＳ Ｐゴシック"/>
        <family val="3"/>
      </rPr>
      <t>2000円</t>
    </r>
    <r>
      <rPr>
        <sz val="14"/>
        <rFont val="ＭＳ Ｐゴシック"/>
        <family val="3"/>
      </rPr>
      <t>が必要になります。</t>
    </r>
  </si>
  <si>
    <t>SAJ会員登録が行われている証明として今シーズンの会員証が発給されましたら会員証のコピーを平成24年12月25日までに連盟事務局へ送ってください（FAX可）。なお、会員証の確認が出来ない場合はエントリーが無効になる場合があります。また、その際の返金はありません。</t>
  </si>
  <si>
    <t>連盟のソフトはOfficeXP2000です。このソフトで開けるバージョンで作成してください。</t>
  </si>
  <si>
    <t>山梨県スキー連盟以外のSAJ会員登録者　＠2000</t>
  </si>
  <si>
    <t>2013.1.14</t>
  </si>
  <si>
    <t>2013.1.20</t>
  </si>
  <si>
    <t>中高生</t>
  </si>
  <si>
    <t>マスタターズ第1戦</t>
  </si>
  <si>
    <t>ﾏｽﾀｰｽﾞ</t>
  </si>
  <si>
    <t>2013.2.3</t>
  </si>
  <si>
    <t>中学１～2年</t>
  </si>
  <si>
    <t>SAY競技者登録</t>
  </si>
  <si>
    <t>2013.1.6</t>
  </si>
  <si>
    <t>2013.1.6</t>
  </si>
  <si>
    <t>GS第1戦</t>
  </si>
  <si>
    <t>2013.1.14</t>
  </si>
  <si>
    <t>SL選手権兼中学SL選権</t>
  </si>
  <si>
    <t>2013.1.20</t>
  </si>
  <si>
    <t>2013.2.3</t>
  </si>
  <si>
    <t>小中学生GS２戦</t>
  </si>
  <si>
    <t>マスターズ２戦</t>
  </si>
  <si>
    <r>
      <t>生年月日　　　　　　</t>
    </r>
    <r>
      <rPr>
        <b/>
        <sz val="9"/>
        <color indexed="10"/>
        <rFont val="ＭＳ Ｐゴシック"/>
        <family val="3"/>
      </rPr>
      <t>半角で記入　　　　　　1987/12/12</t>
    </r>
  </si>
  <si>
    <t>K0</t>
  </si>
  <si>
    <t>K1</t>
  </si>
  <si>
    <t>K2</t>
  </si>
  <si>
    <t>入金予定日</t>
  </si>
  <si>
    <t>《後日送信の請求書の振込先》</t>
  </si>
  <si>
    <t>平成24年12月15日まで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</si>
</sst>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quot;#,##0_);[Red]\(&quot;\&quot;#,##0\)"/>
    <numFmt numFmtId="178" formatCode="#,##0_ "/>
  </numFmts>
  <fonts count="20">
    <font>
      <sz val="11"/>
      <name val="ＭＳ Ｐゴシック"/>
      <family val="3"/>
    </font>
    <font>
      <sz val="6"/>
      <name val="ＭＳ Ｐゴシック"/>
      <family val="3"/>
    </font>
    <font>
      <b/>
      <sz val="11"/>
      <name val="ＭＳ Ｐゴシック"/>
      <family val="3"/>
    </font>
    <font>
      <sz val="12"/>
      <name val="ＭＳ Ｐゴシック"/>
      <family val="3"/>
    </font>
    <font>
      <sz val="9"/>
      <name val="ＭＳ Ｐゴシック"/>
      <family val="3"/>
    </font>
    <font>
      <b/>
      <sz val="11"/>
      <color indexed="10"/>
      <name val="ＭＳ Ｐゴシック"/>
      <family val="3"/>
    </font>
    <font>
      <b/>
      <sz val="9"/>
      <color indexed="10"/>
      <name val="ＭＳ Ｐゴシック"/>
      <family val="3"/>
    </font>
    <font>
      <b/>
      <sz val="8"/>
      <name val="ＭＳ Ｐゴシック"/>
      <family val="3"/>
    </font>
    <font>
      <b/>
      <sz val="12"/>
      <name val="ＭＳ Ｐゴシック"/>
      <family val="3"/>
    </font>
    <font>
      <sz val="16"/>
      <name val="ＭＳ Ｐゴシック"/>
      <family val="3"/>
    </font>
    <font>
      <u val="single"/>
      <sz val="12.65"/>
      <color indexed="12"/>
      <name val="ＭＳ Ｐゴシック"/>
      <family val="3"/>
    </font>
    <font>
      <u val="single"/>
      <sz val="12.65"/>
      <color indexed="36"/>
      <name val="ＭＳ Ｐゴシック"/>
      <family val="3"/>
    </font>
    <font>
      <sz val="16"/>
      <name val="ＭＳ 明朝"/>
      <family val="1"/>
    </font>
    <font>
      <sz val="12"/>
      <name val="ＭＳ 明朝"/>
      <family val="1"/>
    </font>
    <font>
      <sz val="11"/>
      <name val="ＭＳ 明朝"/>
      <family val="1"/>
    </font>
    <font>
      <b/>
      <sz val="12"/>
      <color indexed="10"/>
      <name val="ＭＳ Ｐゴシック"/>
      <family val="3"/>
    </font>
    <font>
      <sz val="14"/>
      <name val="ＭＳ Ｐゴシック"/>
      <family val="3"/>
    </font>
    <font>
      <b/>
      <sz val="14"/>
      <name val="ＭＳ Ｐゴシック"/>
      <family val="3"/>
    </font>
    <font>
      <b/>
      <sz val="14"/>
      <color indexed="10"/>
      <name val="ＭＳ Ｐゴシック"/>
      <family val="3"/>
    </font>
    <font>
      <sz val="10"/>
      <name val="ＭＳ Ｐゴシック"/>
      <family val="3"/>
    </font>
  </fonts>
  <fills count="8">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s>
  <borders count="82">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mediumDashed"/>
      <bottom>
        <color indexed="63"/>
      </bottom>
    </border>
    <border diagonalUp="1">
      <left style="medium"/>
      <right style="medium"/>
      <top style="medium"/>
      <bottom style="medium"/>
      <diagonal style="thin"/>
    </border>
    <border>
      <left style="medium"/>
      <right style="medium"/>
      <top style="thin"/>
      <bottom style="medium"/>
    </border>
    <border>
      <left style="medium"/>
      <right style="medium"/>
      <top style="medium"/>
      <bottom>
        <color indexed="63"/>
      </bottom>
    </border>
    <border diagonalUp="1">
      <left style="medium"/>
      <right style="medium"/>
      <top>
        <color indexed="63"/>
      </top>
      <bottom style="medium"/>
      <diagonal style="thin"/>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thin"/>
      <right style="thin"/>
      <top style="medium"/>
      <bottom style="medium"/>
    </border>
    <border>
      <left>
        <color indexed="63"/>
      </left>
      <right style="thin"/>
      <top style="medium"/>
      <bottom style="medium"/>
    </border>
    <border>
      <left style="medium"/>
      <right style="medium"/>
      <top style="medium"/>
      <bottom style="thin"/>
    </border>
    <border>
      <left style="medium"/>
      <right>
        <color indexed="63"/>
      </right>
      <top>
        <color indexed="63"/>
      </top>
      <bottom style="medium"/>
    </border>
    <border>
      <left style="medium"/>
      <right style="thin"/>
      <top style="medium"/>
      <bottom style="thin"/>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
      <left style="thin"/>
      <right style="thin"/>
      <top style="medium"/>
      <bottom>
        <color indexed="63"/>
      </bottom>
    </border>
    <border>
      <left style="medium"/>
      <right style="thin"/>
      <top style="thin"/>
      <bottom>
        <color indexed="63"/>
      </bottom>
    </border>
    <border>
      <left style="thin"/>
      <right>
        <color indexed="63"/>
      </right>
      <top style="medium"/>
      <bottom style="medium"/>
    </border>
    <border>
      <left style="medium"/>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style="thin"/>
      <right style="medium"/>
      <top style="medium"/>
      <bottom style="thin"/>
    </border>
    <border>
      <left style="thin"/>
      <right style="medium"/>
      <top style="medium"/>
      <bottom style="medium"/>
    </border>
    <border>
      <left style="thin"/>
      <right style="medium"/>
      <top>
        <color indexed="63"/>
      </top>
      <bottom style="medium"/>
    </border>
    <border>
      <left style="medium"/>
      <right>
        <color indexed="63"/>
      </right>
      <top style="medium"/>
      <bottom style="thin"/>
    </border>
    <border>
      <left style="thin"/>
      <right style="medium"/>
      <top>
        <color indexed="63"/>
      </top>
      <bottom style="thin"/>
    </border>
    <border>
      <left style="thin"/>
      <right>
        <color indexed="63"/>
      </right>
      <top style="medium"/>
      <bottom style="thin"/>
    </border>
    <border diagonalUp="1">
      <left style="thin"/>
      <right style="thin"/>
      <top style="medium"/>
      <bottom>
        <color indexed="63"/>
      </bottom>
      <diagonal style="thin"/>
    </border>
    <border diagonalUp="1">
      <left>
        <color indexed="63"/>
      </left>
      <right>
        <color indexed="63"/>
      </right>
      <top style="medium"/>
      <bottom>
        <color indexed="63"/>
      </bottom>
      <diagonal style="thin"/>
    </border>
    <border diagonalUp="1">
      <left style="thin"/>
      <right style="thin"/>
      <top>
        <color indexed="63"/>
      </top>
      <bottom>
        <color indexed="63"/>
      </bottom>
      <diagonal style="thin"/>
    </border>
    <border diagonalUp="1">
      <left>
        <color indexed="63"/>
      </left>
      <right>
        <color indexed="63"/>
      </right>
      <top>
        <color indexed="63"/>
      </top>
      <bottom>
        <color indexed="63"/>
      </bottom>
      <diagonal style="thin"/>
    </border>
    <border>
      <left style="thin"/>
      <right>
        <color indexed="63"/>
      </right>
      <top style="thin"/>
      <bottom style="medium"/>
    </border>
    <border diagonalUp="1">
      <left style="thin"/>
      <right style="thin"/>
      <top>
        <color indexed="63"/>
      </top>
      <bottom style="medium"/>
      <diagonal style="thin"/>
    </border>
    <border diagonalUp="1">
      <left>
        <color indexed="63"/>
      </left>
      <right>
        <color indexed="63"/>
      </right>
      <top>
        <color indexed="63"/>
      </top>
      <bottom style="medium"/>
      <diagonal style="thin"/>
    </border>
    <border>
      <left style="medium"/>
      <right style="thin"/>
      <top style="medium"/>
      <bottom style="medium"/>
    </border>
    <border diagonalUp="1">
      <left style="thin"/>
      <right style="thin"/>
      <top style="medium"/>
      <bottom style="medium"/>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style="thin"/>
      <top>
        <color indexed="63"/>
      </top>
      <bottom style="thin"/>
    </border>
    <border>
      <left style="thin"/>
      <right style="medium"/>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322">
    <xf numFmtId="0" fontId="0" fillId="0" borderId="0" xfId="0" applyAlignment="1">
      <alignment vertical="center"/>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pplyProtection="1">
      <alignment horizontal="center" vertical="center"/>
      <protection locked="0"/>
    </xf>
    <xf numFmtId="0" fontId="0" fillId="2" borderId="2" xfId="0"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shrinkToFit="1"/>
      <protection/>
    </xf>
    <xf numFmtId="0" fontId="0" fillId="3" borderId="1" xfId="0" applyFill="1" applyBorder="1" applyAlignment="1" applyProtection="1">
      <alignment horizontal="center" vertical="center"/>
      <protection/>
    </xf>
    <xf numFmtId="0" fontId="0" fillId="4" borderId="1" xfId="0" applyFill="1" applyBorder="1" applyAlignment="1" applyProtection="1">
      <alignment horizontal="center" vertical="center"/>
      <protection/>
    </xf>
    <xf numFmtId="0" fontId="7" fillId="5" borderId="3" xfId="0" applyFont="1" applyFill="1" applyBorder="1" applyAlignment="1" applyProtection="1">
      <alignment horizontal="center" vertical="center" shrinkToFit="1"/>
      <protection/>
    </xf>
    <xf numFmtId="0" fontId="2" fillId="5" borderId="3" xfId="0" applyFont="1" applyFill="1" applyBorder="1" applyAlignment="1" applyProtection="1">
      <alignment horizontal="center" vertical="center" shrinkToFit="1"/>
      <protection/>
    </xf>
    <xf numFmtId="5" fontId="0" fillId="5" borderId="3" xfId="0" applyNumberFormat="1" applyFill="1" applyBorder="1" applyAlignment="1" applyProtection="1">
      <alignment horizontal="center" vertical="center" shrinkToFit="1"/>
      <protection/>
    </xf>
    <xf numFmtId="5" fontId="0" fillId="0" borderId="1" xfId="0" applyNumberFormat="1" applyFill="1" applyBorder="1" applyAlignment="1" applyProtection="1">
      <alignment horizontal="center" vertical="center" shrinkToFit="1"/>
      <protection locked="0"/>
    </xf>
    <xf numFmtId="0" fontId="0" fillId="0" borderId="0" xfId="0" applyAlignment="1">
      <alignment vertical="center" shrinkToFit="1"/>
    </xf>
    <xf numFmtId="176" fontId="0" fillId="2" borderId="1" xfId="0" applyNumberFormat="1" applyFill="1" applyBorder="1" applyAlignment="1" applyProtection="1">
      <alignment horizontal="center" vertical="center"/>
      <protection locked="0"/>
    </xf>
    <xf numFmtId="176" fontId="0" fillId="2" borderId="2" xfId="0" applyNumberFormat="1" applyFill="1" applyBorder="1" applyAlignment="1" applyProtection="1">
      <alignment horizontal="center" vertical="center"/>
      <protection locked="0"/>
    </xf>
    <xf numFmtId="0" fontId="13" fillId="2" borderId="0" xfId="0" applyFont="1" applyFill="1" applyAlignment="1">
      <alignment horizontal="center" vertical="center" shrinkToFit="1"/>
    </xf>
    <xf numFmtId="0" fontId="3" fillId="0" borderId="0" xfId="0" applyFont="1" applyAlignment="1">
      <alignment vertical="center"/>
    </xf>
    <xf numFmtId="0" fontId="14" fillId="2" borderId="0" xfId="0" applyFont="1" applyFill="1" applyAlignment="1">
      <alignment vertical="center" shrinkToFit="1"/>
    </xf>
    <xf numFmtId="0" fontId="14" fillId="2" borderId="0" xfId="0" applyFont="1" applyFill="1" applyAlignment="1">
      <alignment horizontal="right" vertical="center" shrinkToFit="1"/>
    </xf>
    <xf numFmtId="0" fontId="14" fillId="2" borderId="0" xfId="0" applyFont="1" applyFill="1" applyAlignment="1" applyProtection="1">
      <alignment vertical="center" shrinkToFit="1"/>
      <protection locked="0"/>
    </xf>
    <xf numFmtId="0" fontId="14" fillId="2" borderId="0" xfId="0" applyFont="1" applyFill="1" applyAlignment="1">
      <alignment horizontal="center" vertical="center" shrinkToFit="1"/>
    </xf>
    <xf numFmtId="0" fontId="14" fillId="2" borderId="4" xfId="0" applyFont="1" applyFill="1" applyBorder="1" applyAlignment="1">
      <alignment vertical="center" shrinkToFit="1"/>
    </xf>
    <xf numFmtId="0" fontId="13" fillId="2" borderId="4" xfId="0" applyFont="1" applyFill="1" applyBorder="1" applyAlignment="1">
      <alignment vertical="center" shrinkToFit="1"/>
    </xf>
    <xf numFmtId="0" fontId="14" fillId="2" borderId="1" xfId="0" applyFont="1" applyFill="1" applyBorder="1" applyAlignment="1">
      <alignment horizontal="center" vertical="center" shrinkToFit="1"/>
    </xf>
    <xf numFmtId="0" fontId="14" fillId="0" borderId="0" xfId="0" applyFont="1" applyAlignment="1">
      <alignment vertical="center" shrinkToFit="1"/>
    </xf>
    <xf numFmtId="5" fontId="0" fillId="2" borderId="5" xfId="0" applyNumberFormat="1" applyFill="1" applyBorder="1" applyAlignment="1" applyProtection="1">
      <alignment horizontal="center" vertical="center" shrinkToFit="1"/>
      <protection/>
    </xf>
    <xf numFmtId="0" fontId="14" fillId="0" borderId="3" xfId="0" applyFont="1"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14" fontId="0" fillId="0" borderId="1" xfId="0" applyNumberForma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0" fontId="2" fillId="5" borderId="7" xfId="0" applyFont="1" applyFill="1" applyBorder="1" applyAlignment="1" applyProtection="1">
      <alignment horizontal="center" vertical="center" shrinkToFit="1"/>
      <protection/>
    </xf>
    <xf numFmtId="0" fontId="5" fillId="0" borderId="0" xfId="0" applyFont="1" applyAlignment="1">
      <alignment vertical="center"/>
    </xf>
    <xf numFmtId="5" fontId="0" fillId="2" borderId="8" xfId="0" applyNumberFormat="1" applyFill="1" applyBorder="1" applyAlignment="1" applyProtection="1">
      <alignment horizontal="center" vertical="center" shrinkToFit="1"/>
      <protection/>
    </xf>
    <xf numFmtId="5" fontId="0" fillId="2" borderId="9" xfId="0" applyNumberFormat="1" applyFill="1" applyBorder="1" applyAlignment="1" applyProtection="1">
      <alignment horizontal="center" vertical="center" shrinkToFit="1"/>
      <protection/>
    </xf>
    <xf numFmtId="5" fontId="0" fillId="0" borderId="10" xfId="0" applyNumberFormat="1" applyFill="1" applyBorder="1" applyAlignment="1" applyProtection="1">
      <alignment horizontal="center" vertical="center" shrinkToFit="1"/>
      <protection locked="0"/>
    </xf>
    <xf numFmtId="5" fontId="0" fillId="0" borderId="11" xfId="0" applyNumberFormat="1" applyFill="1" applyBorder="1" applyAlignment="1" applyProtection="1">
      <alignment horizontal="center" vertical="center" shrinkToFit="1"/>
      <protection locked="0"/>
    </xf>
    <xf numFmtId="5" fontId="0" fillId="0" borderId="12" xfId="0" applyNumberFormat="1" applyFill="1" applyBorder="1" applyAlignment="1" applyProtection="1">
      <alignment horizontal="center" vertical="center" shrinkToFit="1"/>
      <protection locked="0"/>
    </xf>
    <xf numFmtId="5" fontId="0" fillId="0" borderId="6" xfId="0" applyNumberFormat="1" applyFill="1" applyBorder="1" applyAlignment="1" applyProtection="1">
      <alignment horizontal="center" vertical="center" shrinkToFit="1"/>
      <protection locked="0"/>
    </xf>
    <xf numFmtId="5" fontId="0" fillId="0" borderId="13" xfId="0" applyNumberFormat="1" applyFill="1" applyBorder="1" applyAlignment="1" applyProtection="1">
      <alignment horizontal="center" vertical="center" shrinkToFit="1"/>
      <protection locked="0"/>
    </xf>
    <xf numFmtId="5" fontId="0" fillId="0" borderId="14" xfId="0" applyNumberFormat="1" applyFill="1" applyBorder="1" applyAlignment="1" applyProtection="1">
      <alignment horizontal="center" vertical="center" shrinkToFit="1"/>
      <protection locked="0"/>
    </xf>
    <xf numFmtId="5" fontId="0" fillId="0" borderId="15" xfId="0" applyNumberFormat="1"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xf>
    <xf numFmtId="5" fontId="0" fillId="2" borderId="17" xfId="0" applyNumberFormat="1" applyFill="1" applyBorder="1" applyAlignment="1" applyProtection="1">
      <alignment horizontal="center" vertical="center"/>
      <protection/>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2" borderId="7" xfId="0" applyFont="1" applyFill="1" applyBorder="1" applyAlignment="1" applyProtection="1">
      <alignment horizontal="center" vertical="center" shrinkToFit="1"/>
      <protection/>
    </xf>
    <xf numFmtId="0" fontId="0" fillId="0" borderId="12"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2" fillId="5" borderId="6" xfId="0" applyFont="1" applyFill="1" applyBorder="1" applyAlignment="1" applyProtection="1">
      <alignment horizontal="center" vertical="center" shrinkToFit="1"/>
      <protection/>
    </xf>
    <xf numFmtId="0" fontId="2" fillId="0" borderId="0" xfId="0" applyFont="1" applyAlignment="1">
      <alignment vertical="center"/>
    </xf>
    <xf numFmtId="0" fontId="0" fillId="2" borderId="20" xfId="0" applyFill="1" applyBorder="1" applyAlignment="1" applyProtection="1">
      <alignment horizontal="center" vertical="center" shrinkToFit="1"/>
      <protection/>
    </xf>
    <xf numFmtId="0" fontId="0" fillId="2" borderId="14" xfId="0" applyFill="1" applyBorder="1" applyAlignment="1" applyProtection="1">
      <alignment horizontal="center" vertical="center" shrinkToFit="1"/>
      <protection/>
    </xf>
    <xf numFmtId="0" fontId="0" fillId="2" borderId="21" xfId="0" applyFill="1" applyBorder="1" applyAlignment="1" applyProtection="1">
      <alignment horizontal="center" vertical="center" shrinkToFit="1"/>
      <protection/>
    </xf>
    <xf numFmtId="0" fontId="0" fillId="2" borderId="0" xfId="0" applyFill="1" applyAlignment="1" applyProtection="1">
      <alignment vertical="center"/>
      <protection/>
    </xf>
    <xf numFmtId="0" fontId="0" fillId="4" borderId="20" xfId="0" applyFill="1" applyBorder="1" applyAlignment="1" applyProtection="1">
      <alignment horizontal="center" vertical="center" shrinkToFit="1"/>
      <protection/>
    </xf>
    <xf numFmtId="42" fontId="0" fillId="2" borderId="22" xfId="0" applyNumberFormat="1" applyFill="1" applyBorder="1" applyAlignment="1" applyProtection="1">
      <alignment horizontal="center" vertical="center" shrinkToFit="1"/>
      <protection/>
    </xf>
    <xf numFmtId="177" fontId="0" fillId="2" borderId="20" xfId="0" applyNumberFormat="1" applyFill="1" applyBorder="1" applyAlignment="1" applyProtection="1">
      <alignment horizontal="center" vertical="center" shrinkToFit="1"/>
      <protection/>
    </xf>
    <xf numFmtId="177" fontId="0" fillId="2" borderId="14" xfId="0" applyNumberFormat="1" applyFill="1" applyBorder="1" applyAlignment="1" applyProtection="1">
      <alignment horizontal="center" vertical="center" shrinkToFit="1"/>
      <protection/>
    </xf>
    <xf numFmtId="0" fontId="0" fillId="0" borderId="23"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0" fillId="0" borderId="12"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5" xfId="0" applyFill="1" applyBorder="1" applyAlignment="1" applyProtection="1">
      <alignment vertical="center" shrinkToFit="1"/>
      <protection locked="0"/>
    </xf>
    <xf numFmtId="0" fontId="0" fillId="0"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0" fillId="2" borderId="25" xfId="0" applyFill="1" applyBorder="1" applyAlignment="1" applyProtection="1">
      <alignment horizontal="center" vertical="center" shrinkToFit="1"/>
      <protection/>
    </xf>
    <xf numFmtId="0" fontId="0" fillId="0" borderId="10" xfId="0"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2" borderId="7" xfId="0" applyFill="1" applyBorder="1" applyAlignment="1" applyProtection="1">
      <alignment horizontal="center" vertical="center" shrinkToFit="1"/>
      <protection/>
    </xf>
    <xf numFmtId="0" fontId="0" fillId="2" borderId="26" xfId="0" applyFill="1" applyBorder="1" applyAlignment="1" applyProtection="1">
      <alignment horizontal="center" vertical="center" shrinkToFit="1"/>
      <protection/>
    </xf>
    <xf numFmtId="0" fontId="0" fillId="2" borderId="27" xfId="0"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9" xfId="0"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shrinkToFit="1"/>
      <protection/>
    </xf>
    <xf numFmtId="0" fontId="0" fillId="4" borderId="29" xfId="0" applyFill="1" applyBorder="1" applyAlignment="1" applyProtection="1">
      <alignment horizontal="center" vertical="center" shrinkToFit="1"/>
      <protection/>
    </xf>
    <xf numFmtId="0" fontId="0" fillId="2" borderId="9" xfId="0" applyFill="1" applyBorder="1" applyAlignment="1" applyProtection="1">
      <alignment horizontal="center" vertical="center" shrinkToFit="1"/>
      <protection/>
    </xf>
    <xf numFmtId="0" fontId="0" fillId="2" borderId="28" xfId="0" applyFill="1" applyBorder="1" applyAlignment="1" applyProtection="1">
      <alignment horizontal="center" vertical="center"/>
      <protection/>
    </xf>
    <xf numFmtId="0" fontId="0" fillId="2" borderId="16" xfId="0" applyFill="1" applyBorder="1" applyAlignment="1" applyProtection="1">
      <alignment horizontal="center" vertical="center"/>
      <protection/>
    </xf>
    <xf numFmtId="0" fontId="0" fillId="2" borderId="22" xfId="0" applyFill="1" applyBorder="1" applyAlignment="1" applyProtection="1">
      <alignment horizontal="center" vertical="center"/>
      <protection/>
    </xf>
    <xf numFmtId="0" fontId="9" fillId="2" borderId="30" xfId="0" applyFont="1" applyFill="1" applyBorder="1" applyAlignment="1" applyProtection="1">
      <alignment horizontal="center" vertical="center"/>
      <protection/>
    </xf>
    <xf numFmtId="177" fontId="0" fillId="2" borderId="3" xfId="0" applyNumberFormat="1" applyFill="1" applyBorder="1" applyAlignment="1" applyProtection="1">
      <alignment horizontal="center" vertical="center" shrinkToFit="1"/>
      <protection/>
    </xf>
    <xf numFmtId="0" fontId="17" fillId="0" borderId="0" xfId="0" applyFont="1" applyAlignment="1">
      <alignment horizontal="left" vertical="center" wrapText="1"/>
    </xf>
    <xf numFmtId="0" fontId="9" fillId="0" borderId="0" xfId="0" applyFont="1" applyAlignment="1">
      <alignment horizontal="center" vertical="center"/>
    </xf>
    <xf numFmtId="0" fontId="0" fillId="2" borderId="9" xfId="0" applyFill="1" applyBorder="1" applyAlignment="1" applyProtection="1">
      <alignment horizontal="center" vertical="center"/>
      <protection/>
    </xf>
    <xf numFmtId="0" fontId="0" fillId="2" borderId="13" xfId="0" applyFill="1" applyBorder="1" applyAlignment="1" applyProtection="1">
      <alignment horizontal="center" vertical="center" shrinkToFit="1"/>
      <protection/>
    </xf>
    <xf numFmtId="0" fontId="0" fillId="2" borderId="31" xfId="0" applyFill="1" applyBorder="1" applyAlignment="1" applyProtection="1">
      <alignment horizontal="center" vertical="center" shrinkToFit="1"/>
      <protection/>
    </xf>
    <xf numFmtId="0" fontId="0" fillId="2" borderId="32" xfId="0" applyFill="1" applyBorder="1" applyAlignment="1" applyProtection="1">
      <alignment horizontal="center" vertical="center" shrinkToFit="1"/>
      <protection/>
    </xf>
    <xf numFmtId="0" fontId="0" fillId="2" borderId="33" xfId="0" applyFill="1" applyBorder="1" applyAlignment="1" applyProtection="1">
      <alignment horizontal="center" vertical="center" shrinkToFit="1"/>
      <protection/>
    </xf>
    <xf numFmtId="0" fontId="0" fillId="2" borderId="34" xfId="0" applyFill="1" applyBorder="1" applyAlignment="1" applyProtection="1">
      <alignment horizontal="center" vertical="center" shrinkToFit="1"/>
      <protection/>
    </xf>
    <xf numFmtId="0" fontId="0" fillId="2" borderId="24" xfId="0" applyFill="1" applyBorder="1" applyAlignment="1" applyProtection="1">
      <alignment horizontal="center" vertical="center" shrinkToFit="1"/>
      <protection/>
    </xf>
    <xf numFmtId="0" fontId="0" fillId="2" borderId="35" xfId="0" applyFill="1" applyBorder="1" applyAlignment="1" applyProtection="1">
      <alignment horizontal="center" vertical="center" shrinkToFit="1"/>
      <protection/>
    </xf>
    <xf numFmtId="0" fontId="0" fillId="2" borderId="36" xfId="0" applyFill="1" applyBorder="1" applyAlignment="1" applyProtection="1">
      <alignment horizontal="center" vertical="center" shrinkToFit="1"/>
      <protection/>
    </xf>
    <xf numFmtId="0" fontId="0" fillId="2" borderId="37" xfId="0" applyFill="1" applyBorder="1" applyAlignment="1" applyProtection="1">
      <alignment horizontal="center" vertical="center" shrinkToFit="1"/>
      <protection/>
    </xf>
    <xf numFmtId="0" fontId="0" fillId="2" borderId="38" xfId="0" applyFill="1" applyBorder="1" applyAlignment="1" applyProtection="1">
      <alignment horizontal="center" vertical="center" shrinkToFit="1"/>
      <protection/>
    </xf>
    <xf numFmtId="0" fontId="0" fillId="2" borderId="39" xfId="0" applyFill="1" applyBorder="1" applyAlignment="1" applyProtection="1">
      <alignment horizontal="center" vertical="center" shrinkToFit="1"/>
      <protection/>
    </xf>
    <xf numFmtId="0" fontId="0" fillId="2" borderId="20" xfId="0" applyFill="1" applyBorder="1" applyAlignment="1" applyProtection="1">
      <alignment horizontal="center" vertical="center" shrinkToFit="1"/>
      <protection/>
    </xf>
    <xf numFmtId="0" fontId="4" fillId="2" borderId="40" xfId="0" applyFont="1" applyFill="1" applyBorder="1" applyAlignment="1" applyProtection="1">
      <alignment horizontal="center" vertical="center" shrinkToFit="1"/>
      <protection/>
    </xf>
    <xf numFmtId="0" fontId="4" fillId="2" borderId="41" xfId="0" applyFont="1" applyFill="1" applyBorder="1" applyAlignment="1" applyProtection="1">
      <alignment horizontal="center" vertical="center" shrinkToFit="1"/>
      <protection/>
    </xf>
    <xf numFmtId="0" fontId="4" fillId="2" borderId="8" xfId="0" applyFont="1" applyFill="1" applyBorder="1" applyAlignment="1" applyProtection="1">
      <alignment horizontal="center" vertical="center" shrinkToFit="1"/>
      <protection/>
    </xf>
    <xf numFmtId="0" fontId="0" fillId="2" borderId="42" xfId="0" applyFill="1" applyBorder="1" applyAlignment="1" applyProtection="1">
      <alignment horizontal="center" vertical="center" shrinkToFit="1"/>
      <protection/>
    </xf>
    <xf numFmtId="0" fontId="0" fillId="6" borderId="9" xfId="0" applyFill="1" applyBorder="1" applyAlignment="1" applyProtection="1">
      <alignment horizontal="center" vertical="center" shrinkToFit="1"/>
      <protection/>
    </xf>
    <xf numFmtId="0" fontId="0" fillId="6" borderId="16" xfId="0" applyFill="1" applyBorder="1" applyAlignment="1" applyProtection="1">
      <alignment horizontal="center" vertical="center" shrinkToFit="1"/>
      <protection/>
    </xf>
    <xf numFmtId="0" fontId="0" fillId="6" borderId="28" xfId="0" applyFill="1" applyBorder="1" applyAlignment="1" applyProtection="1">
      <alignment horizontal="center" vertical="center" shrinkToFit="1"/>
      <protection/>
    </xf>
    <xf numFmtId="0" fontId="0" fillId="2" borderId="43" xfId="0" applyFill="1" applyBorder="1" applyAlignment="1" applyProtection="1">
      <alignment horizontal="center" vertical="center" shrinkToFit="1"/>
      <protection/>
    </xf>
    <xf numFmtId="0" fontId="0" fillId="2" borderId="9" xfId="0" applyFill="1" applyBorder="1" applyAlignment="1" applyProtection="1">
      <alignment horizontal="center" vertical="center" shrinkToFit="1"/>
      <protection/>
    </xf>
    <xf numFmtId="0" fontId="0" fillId="2" borderId="28" xfId="0" applyFill="1" applyBorder="1" applyAlignment="1" applyProtection="1">
      <alignment horizontal="center" vertical="center" shrinkToFit="1"/>
      <protection/>
    </xf>
    <xf numFmtId="0" fontId="0" fillId="0" borderId="16" xfId="0" applyFill="1" applyBorder="1" applyAlignment="1" applyProtection="1">
      <alignment horizontal="center" vertical="center" wrapText="1"/>
      <protection locked="0"/>
    </xf>
    <xf numFmtId="5" fontId="0" fillId="2" borderId="44" xfId="0" applyNumberFormat="1" applyFill="1" applyBorder="1" applyAlignment="1" applyProtection="1">
      <alignment horizontal="center" vertical="center"/>
      <protection/>
    </xf>
    <xf numFmtId="5" fontId="0" fillId="2" borderId="16" xfId="0" applyNumberFormat="1" applyFill="1" applyBorder="1" applyAlignment="1" applyProtection="1">
      <alignment horizontal="center" vertical="center"/>
      <protection/>
    </xf>
    <xf numFmtId="0" fontId="0" fillId="0" borderId="31"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xf>
    <xf numFmtId="0" fontId="0" fillId="2" borderId="39" xfId="0" applyFill="1" applyBorder="1" applyAlignment="1" applyProtection="1">
      <alignment horizontal="center" vertical="center" wrapText="1"/>
      <protection/>
    </xf>
    <xf numFmtId="0" fontId="0" fillId="2" borderId="16" xfId="0" applyFill="1" applyBorder="1" applyAlignment="1" applyProtection="1">
      <alignment horizontal="center" vertical="center" shrinkToFit="1"/>
      <protection/>
    </xf>
    <xf numFmtId="0" fontId="0" fillId="2" borderId="46" xfId="0" applyFill="1" applyBorder="1" applyAlignment="1" applyProtection="1">
      <alignment horizontal="center" vertical="center" shrinkToFit="1"/>
      <protection/>
    </xf>
    <xf numFmtId="0" fontId="0" fillId="2" borderId="0" xfId="0" applyFill="1" applyBorder="1" applyAlignment="1" applyProtection="1">
      <alignment horizontal="center" vertical="center" shrinkToFit="1"/>
      <protection/>
    </xf>
    <xf numFmtId="0" fontId="0" fillId="2" borderId="47" xfId="0" applyFill="1" applyBorder="1" applyAlignment="1" applyProtection="1">
      <alignment horizontal="center" vertical="center" shrinkToFit="1"/>
      <protection/>
    </xf>
    <xf numFmtId="0" fontId="0" fillId="2" borderId="48" xfId="0" applyFill="1" applyBorder="1" applyAlignment="1" applyProtection="1">
      <alignment horizontal="center" vertical="center" shrinkToFit="1"/>
      <protection/>
    </xf>
    <xf numFmtId="0" fontId="0" fillId="2" borderId="49" xfId="0" applyFill="1" applyBorder="1" applyAlignment="1" applyProtection="1">
      <alignment horizontal="center" vertical="center" shrinkToFit="1"/>
      <protection/>
    </xf>
    <xf numFmtId="0" fontId="0" fillId="2" borderId="50" xfId="0" applyFill="1" applyBorder="1" applyAlignment="1" applyProtection="1">
      <alignment horizontal="center" vertical="center" shrinkToFit="1"/>
      <protection/>
    </xf>
    <xf numFmtId="0" fontId="0" fillId="2" borderId="51" xfId="0" applyFill="1" applyBorder="1" applyAlignment="1" applyProtection="1">
      <alignment horizontal="center" vertical="center" shrinkToFit="1"/>
      <protection/>
    </xf>
    <xf numFmtId="0" fontId="0" fillId="2" borderId="52" xfId="0" applyFill="1" applyBorder="1" applyAlignment="1" applyProtection="1">
      <alignment horizontal="center" vertical="center" shrinkToFit="1"/>
      <protection/>
    </xf>
    <xf numFmtId="0" fontId="0" fillId="2" borderId="53" xfId="0" applyFill="1" applyBorder="1" applyAlignment="1" applyProtection="1">
      <alignment horizontal="center" vertical="center" shrinkToFit="1"/>
      <protection/>
    </xf>
    <xf numFmtId="0" fontId="0" fillId="4" borderId="9" xfId="0" applyFill="1" applyBorder="1" applyAlignment="1" applyProtection="1">
      <alignment horizontal="center" vertical="center" shrinkToFit="1"/>
      <protection/>
    </xf>
    <xf numFmtId="0" fontId="0" fillId="4" borderId="16" xfId="0" applyFill="1" applyBorder="1" applyAlignment="1" applyProtection="1">
      <alignment horizontal="center" vertical="center" shrinkToFit="1"/>
      <protection/>
    </xf>
    <xf numFmtId="0" fontId="0" fillId="4" borderId="28" xfId="0" applyFill="1" applyBorder="1" applyAlignment="1" applyProtection="1">
      <alignment horizontal="center" vertical="center" shrinkToFit="1"/>
      <protection/>
    </xf>
    <xf numFmtId="0" fontId="0" fillId="4" borderId="50" xfId="0" applyFill="1" applyBorder="1" applyAlignment="1" applyProtection="1">
      <alignment horizontal="center" vertical="center" shrinkToFit="1"/>
      <protection/>
    </xf>
    <xf numFmtId="0" fontId="0" fillId="4" borderId="51" xfId="0" applyFill="1" applyBorder="1" applyAlignment="1" applyProtection="1">
      <alignment horizontal="center" vertical="center" shrinkToFit="1"/>
      <protection/>
    </xf>
    <xf numFmtId="0" fontId="0" fillId="4" borderId="2" xfId="0" applyFill="1" applyBorder="1" applyAlignment="1" applyProtection="1">
      <alignment horizontal="center" vertical="center" shrinkToFit="1"/>
      <protection/>
    </xf>
    <xf numFmtId="0" fontId="0" fillId="4" borderId="54" xfId="0" applyFill="1" applyBorder="1" applyAlignment="1" applyProtection="1">
      <alignment horizontal="center" vertical="center" shrinkToFit="1"/>
      <protection/>
    </xf>
    <xf numFmtId="0" fontId="2" fillId="2" borderId="31" xfId="0" applyFont="1" applyFill="1" applyBorder="1" applyAlignment="1" applyProtection="1">
      <alignment horizontal="center" vertical="center" wrapText="1"/>
      <protection/>
    </xf>
    <xf numFmtId="0" fontId="2" fillId="2" borderId="32" xfId="0" applyFont="1" applyFill="1" applyBorder="1" applyAlignment="1" applyProtection="1">
      <alignment horizontal="center" vertical="center" wrapText="1"/>
      <protection/>
    </xf>
    <xf numFmtId="0" fontId="0" fillId="4" borderId="31" xfId="0" applyFill="1" applyBorder="1" applyAlignment="1" applyProtection="1">
      <alignment horizontal="center" vertical="center" shrinkToFit="1"/>
      <protection/>
    </xf>
    <xf numFmtId="0" fontId="0" fillId="4" borderId="32" xfId="0" applyFill="1" applyBorder="1" applyAlignment="1" applyProtection="1">
      <alignment horizontal="center" vertical="center" shrinkToFit="1"/>
      <protection/>
    </xf>
    <xf numFmtId="0" fontId="0" fillId="4" borderId="47" xfId="0" applyFill="1" applyBorder="1" applyAlignment="1" applyProtection="1">
      <alignment horizontal="center" vertical="center" shrinkToFit="1"/>
      <protection/>
    </xf>
    <xf numFmtId="0" fontId="0" fillId="4" borderId="49" xfId="0" applyFill="1" applyBorder="1" applyAlignment="1" applyProtection="1">
      <alignment horizontal="center" vertical="center" shrinkToFit="1"/>
      <protection/>
    </xf>
    <xf numFmtId="0" fontId="0" fillId="4" borderId="33" xfId="0" applyFill="1" applyBorder="1" applyAlignment="1" applyProtection="1">
      <alignment horizontal="center" vertical="center" shrinkToFit="1"/>
      <protection/>
    </xf>
    <xf numFmtId="0" fontId="0" fillId="4" borderId="34" xfId="0" applyFill="1" applyBorder="1" applyAlignment="1" applyProtection="1">
      <alignment horizontal="center" vertical="center" shrinkToFit="1"/>
      <protection/>
    </xf>
    <xf numFmtId="0" fontId="0" fillId="4" borderId="35" xfId="0" applyFill="1" applyBorder="1" applyAlignment="1" applyProtection="1">
      <alignment horizontal="center" vertical="center" shrinkToFit="1"/>
      <protection/>
    </xf>
    <xf numFmtId="0" fontId="0" fillId="2" borderId="9" xfId="0" applyFill="1" applyBorder="1" applyAlignment="1" applyProtection="1">
      <alignment horizontal="right" vertical="center"/>
      <protection/>
    </xf>
    <xf numFmtId="0" fontId="0" fillId="2" borderId="16" xfId="0" applyFill="1" applyBorder="1" applyAlignment="1" applyProtection="1">
      <alignment horizontal="right" vertical="center"/>
      <protection/>
    </xf>
    <xf numFmtId="0" fontId="0" fillId="2" borderId="28" xfId="0" applyFill="1" applyBorder="1" applyAlignment="1" applyProtection="1">
      <alignment horizontal="right" vertical="center"/>
      <protection/>
    </xf>
    <xf numFmtId="0" fontId="0" fillId="2" borderId="2" xfId="0" applyFill="1" applyBorder="1" applyAlignment="1" applyProtection="1">
      <alignment horizontal="center" vertical="center" wrapText="1"/>
      <protection/>
    </xf>
    <xf numFmtId="0" fontId="0" fillId="2" borderId="54" xfId="0"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54" xfId="0" applyFont="1" applyFill="1" applyBorder="1" applyAlignment="1" applyProtection="1">
      <alignment horizontal="center" vertical="center" wrapText="1"/>
      <protection/>
    </xf>
    <xf numFmtId="0" fontId="2" fillId="2" borderId="29" xfId="0" applyFont="1" applyFill="1" applyBorder="1" applyAlignment="1" applyProtection="1">
      <alignment horizontal="center" vertical="center" wrapText="1"/>
      <protection/>
    </xf>
    <xf numFmtId="176" fontId="2" fillId="2" borderId="2" xfId="0" applyNumberFormat="1" applyFont="1" applyFill="1" applyBorder="1" applyAlignment="1" applyProtection="1">
      <alignment horizontal="center" vertical="center" wrapText="1"/>
      <protection/>
    </xf>
    <xf numFmtId="176" fontId="2" fillId="2" borderId="54" xfId="0" applyNumberFormat="1" applyFont="1" applyFill="1" applyBorder="1" applyAlignment="1" applyProtection="1">
      <alignment horizontal="center" vertical="center" wrapText="1"/>
      <protection/>
    </xf>
    <xf numFmtId="176" fontId="2" fillId="2" borderId="29" xfId="0" applyNumberFormat="1" applyFont="1" applyFill="1" applyBorder="1" applyAlignment="1" applyProtection="1">
      <alignment horizontal="center" vertical="center" wrapText="1"/>
      <protection/>
    </xf>
    <xf numFmtId="0" fontId="0" fillId="2" borderId="2" xfId="0" applyFill="1" applyBorder="1" applyAlignment="1" applyProtection="1">
      <alignment horizontal="center" vertical="center"/>
      <protection/>
    </xf>
    <xf numFmtId="0" fontId="0" fillId="2" borderId="54" xfId="0" applyFill="1" applyBorder="1" applyAlignment="1" applyProtection="1">
      <alignment horizontal="center" vertical="center"/>
      <protection/>
    </xf>
    <xf numFmtId="0" fontId="0" fillId="4" borderId="48" xfId="0" applyFill="1" applyBorder="1" applyAlignment="1" applyProtection="1">
      <alignment horizontal="center" vertical="center" shrinkToFit="1"/>
      <protection/>
    </xf>
    <xf numFmtId="0" fontId="14" fillId="2" borderId="0" xfId="0" applyFont="1" applyFill="1" applyAlignment="1">
      <alignment horizontal="center" vertical="center" shrinkToFit="1"/>
    </xf>
    <xf numFmtId="0" fontId="14" fillId="2" borderId="34" xfId="0" applyFont="1" applyFill="1" applyBorder="1" applyAlignment="1">
      <alignment horizontal="center" vertical="center" shrinkToFit="1"/>
    </xf>
    <xf numFmtId="0" fontId="14" fillId="0" borderId="31" xfId="0" applyFont="1" applyFill="1" applyBorder="1" applyAlignment="1" applyProtection="1">
      <alignment horizontal="right" vertical="center" shrinkToFit="1"/>
      <protection locked="0"/>
    </xf>
    <xf numFmtId="0" fontId="14" fillId="0" borderId="46" xfId="0" applyFont="1" applyFill="1" applyBorder="1" applyAlignment="1" applyProtection="1">
      <alignment horizontal="right" vertical="center" shrinkToFit="1"/>
      <protection locked="0"/>
    </xf>
    <xf numFmtId="0" fontId="14" fillId="0" borderId="32" xfId="0" applyFont="1" applyFill="1" applyBorder="1" applyAlignment="1" applyProtection="1">
      <alignment horizontal="right" vertical="center" shrinkToFit="1"/>
      <protection locked="0"/>
    </xf>
    <xf numFmtId="0" fontId="14" fillId="0" borderId="33" xfId="0" applyFont="1" applyFill="1" applyBorder="1" applyAlignment="1" applyProtection="1">
      <alignment horizontal="right" vertical="center" shrinkToFit="1"/>
      <protection locked="0"/>
    </xf>
    <xf numFmtId="0" fontId="14" fillId="0" borderId="0" xfId="0" applyFont="1" applyFill="1" applyBorder="1" applyAlignment="1" applyProtection="1">
      <alignment horizontal="right" vertical="center" shrinkToFit="1"/>
      <protection locked="0"/>
    </xf>
    <xf numFmtId="0" fontId="14" fillId="0" borderId="34" xfId="0" applyFont="1" applyFill="1" applyBorder="1" applyAlignment="1" applyProtection="1">
      <alignment horizontal="right" vertical="center" shrinkToFit="1"/>
      <protection locked="0"/>
    </xf>
    <xf numFmtId="0" fontId="14" fillId="0" borderId="24" xfId="0" applyFont="1" applyFill="1" applyBorder="1" applyAlignment="1" applyProtection="1">
      <alignment horizontal="right" vertical="center" shrinkToFit="1"/>
      <protection locked="0"/>
    </xf>
    <xf numFmtId="0" fontId="14" fillId="0" borderId="30" xfId="0" applyFont="1" applyFill="1" applyBorder="1" applyAlignment="1" applyProtection="1">
      <alignment horizontal="right" vertical="center" shrinkToFit="1"/>
      <protection locked="0"/>
    </xf>
    <xf numFmtId="0" fontId="14" fillId="0" borderId="35" xfId="0" applyFont="1" applyFill="1" applyBorder="1" applyAlignment="1" applyProtection="1">
      <alignment horizontal="right" vertical="center" shrinkToFit="1"/>
      <protection locked="0"/>
    </xf>
    <xf numFmtId="0" fontId="14" fillId="2" borderId="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0" borderId="55" xfId="0" applyFont="1" applyFill="1" applyBorder="1" applyAlignment="1" applyProtection="1">
      <alignment horizontal="center" vertical="center" shrinkToFit="1"/>
      <protection locked="0"/>
    </xf>
    <xf numFmtId="0" fontId="14" fillId="0" borderId="56" xfId="0" applyFont="1" applyFill="1" applyBorder="1" applyAlignment="1" applyProtection="1">
      <alignment horizontal="center" vertical="center" shrinkToFit="1"/>
      <protection locked="0"/>
    </xf>
    <xf numFmtId="0" fontId="14" fillId="0" borderId="57" xfId="0" applyFont="1" applyFill="1" applyBorder="1" applyAlignment="1" applyProtection="1">
      <alignment horizontal="center" vertical="center" shrinkToFit="1"/>
      <protection locked="0"/>
    </xf>
    <xf numFmtId="0" fontId="14" fillId="0" borderId="24" xfId="0" applyFont="1" applyFill="1" applyBorder="1" applyAlignment="1" applyProtection="1">
      <alignment horizontal="center" vertical="center" shrinkToFit="1"/>
      <protection locked="0"/>
    </xf>
    <xf numFmtId="0" fontId="14" fillId="0" borderId="30" xfId="0" applyFont="1" applyFill="1" applyBorder="1" applyAlignment="1" applyProtection="1">
      <alignment horizontal="center" vertical="center" shrinkToFit="1"/>
      <protection locked="0"/>
    </xf>
    <xf numFmtId="0" fontId="14" fillId="0" borderId="35" xfId="0" applyFont="1" applyFill="1" applyBorder="1" applyAlignment="1" applyProtection="1">
      <alignment horizontal="center" vertical="center" shrinkToFit="1"/>
      <protection locked="0"/>
    </xf>
    <xf numFmtId="0" fontId="12" fillId="2" borderId="0" xfId="0" applyFont="1" applyFill="1" applyAlignment="1">
      <alignment horizontal="center" vertical="center" shrinkToFit="1"/>
    </xf>
    <xf numFmtId="0" fontId="14" fillId="0" borderId="31" xfId="0" applyFont="1" applyFill="1" applyBorder="1" applyAlignment="1" applyProtection="1">
      <alignment horizontal="center" vertical="center" shrinkToFit="1"/>
      <protection locked="0"/>
    </xf>
    <xf numFmtId="0" fontId="14" fillId="0" borderId="46" xfId="0" applyFont="1" applyFill="1" applyBorder="1" applyAlignment="1" applyProtection="1">
      <alignment horizontal="center" vertical="center" shrinkToFit="1"/>
      <protection locked="0"/>
    </xf>
    <xf numFmtId="0" fontId="14" fillId="0" borderId="32" xfId="0" applyFont="1" applyFill="1" applyBorder="1" applyAlignment="1" applyProtection="1">
      <alignment horizontal="center" vertical="center" shrinkToFit="1"/>
      <protection locked="0"/>
    </xf>
    <xf numFmtId="0" fontId="13" fillId="2" borderId="0" xfId="0" applyFont="1" applyFill="1" applyBorder="1" applyAlignment="1">
      <alignment horizontal="center" shrinkToFit="1"/>
    </xf>
    <xf numFmtId="0" fontId="14" fillId="0" borderId="33"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34" xfId="0" applyFont="1" applyFill="1" applyBorder="1" applyAlignment="1" applyProtection="1">
      <alignment horizontal="center" vertical="center" shrinkToFit="1"/>
      <protection locked="0"/>
    </xf>
    <xf numFmtId="0" fontId="14" fillId="2" borderId="0" xfId="0" applyFont="1" applyFill="1" applyAlignment="1">
      <alignment horizontal="right" vertical="center" shrinkToFit="1"/>
    </xf>
    <xf numFmtId="0" fontId="14" fillId="2" borderId="3"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28" xfId="0" applyFont="1" applyFill="1" applyBorder="1" applyAlignment="1">
      <alignment horizontal="center" vertical="center" shrinkToFit="1"/>
    </xf>
    <xf numFmtId="0" fontId="14" fillId="0" borderId="47"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shrinkToFit="1"/>
      <protection locked="0"/>
    </xf>
    <xf numFmtId="0" fontId="14" fillId="0" borderId="49" xfId="0" applyFont="1" applyFill="1" applyBorder="1" applyAlignment="1" applyProtection="1">
      <alignment horizontal="center" vertical="center" shrinkToFit="1"/>
      <protection locked="0"/>
    </xf>
    <xf numFmtId="14" fontId="16" fillId="0" borderId="0" xfId="0" applyNumberFormat="1" applyFont="1" applyAlignment="1">
      <alignment vertical="center"/>
    </xf>
    <xf numFmtId="0" fontId="16" fillId="0" borderId="0" xfId="0" applyFont="1" applyAlignment="1">
      <alignment horizontal="left" vertical="top" wrapText="1"/>
    </xf>
    <xf numFmtId="0" fontId="0" fillId="2" borderId="58" xfId="0" applyFill="1" applyBorder="1" applyAlignment="1" applyProtection="1">
      <alignment horizontal="center" vertical="center" shrinkToFit="1"/>
      <protection/>
    </xf>
    <xf numFmtId="177" fontId="0" fillId="2" borderId="59" xfId="0" applyNumberFormat="1" applyFill="1" applyBorder="1" applyAlignment="1" applyProtection="1">
      <alignment horizontal="center" vertical="center" shrinkToFit="1"/>
      <protection/>
    </xf>
    <xf numFmtId="177" fontId="0" fillId="2" borderId="15" xfId="0" applyNumberFormat="1" applyFill="1" applyBorder="1" applyAlignment="1" applyProtection="1">
      <alignment horizontal="center" vertical="center" shrinkToFit="1"/>
      <protection/>
    </xf>
    <xf numFmtId="0" fontId="0" fillId="2" borderId="38" xfId="0" applyFill="1" applyBorder="1" applyAlignment="1" applyProtection="1">
      <alignment horizontal="center" vertical="center" wrapText="1"/>
      <protection/>
    </xf>
    <xf numFmtId="177" fontId="0" fillId="2" borderId="60" xfId="0" applyNumberFormat="1" applyFill="1" applyBorder="1" applyAlignment="1" applyProtection="1">
      <alignment horizontal="center" vertical="center" shrinkToFit="1"/>
      <protection/>
    </xf>
    <xf numFmtId="177" fontId="0" fillId="2" borderId="61" xfId="0" applyNumberFormat="1" applyFill="1" applyBorder="1" applyAlignment="1" applyProtection="1">
      <alignment horizontal="center" vertical="center" shrinkToFit="1"/>
      <protection/>
    </xf>
    <xf numFmtId="0" fontId="0" fillId="0" borderId="53"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xf>
    <xf numFmtId="0" fontId="0" fillId="4" borderId="62" xfId="0" applyFill="1" applyBorder="1" applyAlignment="1" applyProtection="1">
      <alignment horizontal="center" vertical="center" shrinkToFit="1"/>
      <protection/>
    </xf>
    <xf numFmtId="177" fontId="0" fillId="4" borderId="59" xfId="0" applyNumberFormat="1" applyFill="1" applyBorder="1" applyAlignment="1" applyProtection="1">
      <alignment horizontal="center" vertical="center" shrinkToFit="1"/>
      <protection/>
    </xf>
    <xf numFmtId="0" fontId="0" fillId="4" borderId="1" xfId="0" applyFill="1" applyBorder="1" applyAlignment="1" applyProtection="1">
      <alignment horizontal="center" vertical="center" shrinkToFit="1"/>
      <protection/>
    </xf>
    <xf numFmtId="177" fontId="0" fillId="4" borderId="63" xfId="0" applyNumberFormat="1" applyFill="1" applyBorder="1" applyAlignment="1" applyProtection="1">
      <alignment horizontal="center" vertical="center" shrinkToFit="1"/>
      <protection/>
    </xf>
    <xf numFmtId="177" fontId="0" fillId="4" borderId="11" xfId="0" applyNumberFormat="1" applyFill="1" applyBorder="1" applyAlignment="1" applyProtection="1">
      <alignment horizontal="center" vertical="center" shrinkToFit="1"/>
      <protection/>
    </xf>
    <xf numFmtId="0" fontId="0" fillId="4" borderId="24" xfId="0" applyFill="1" applyBorder="1" applyAlignment="1" applyProtection="1">
      <alignment horizontal="center" vertical="center" shrinkToFit="1"/>
      <protection/>
    </xf>
    <xf numFmtId="0" fontId="0" fillId="4" borderId="14" xfId="0" applyFill="1" applyBorder="1" applyAlignment="1" applyProtection="1">
      <alignment horizontal="center" vertical="center" shrinkToFit="1"/>
      <protection/>
    </xf>
    <xf numFmtId="177" fontId="0" fillId="4" borderId="15" xfId="0" applyNumberFormat="1" applyFill="1" applyBorder="1" applyAlignment="1" applyProtection="1">
      <alignment horizontal="center" vertical="center" shrinkToFit="1"/>
      <protection/>
    </xf>
    <xf numFmtId="0" fontId="0" fillId="3" borderId="25" xfId="0" applyFill="1" applyBorder="1" applyAlignment="1" applyProtection="1">
      <alignment horizontal="center" vertical="center" shrinkToFit="1"/>
      <protection/>
    </xf>
    <xf numFmtId="0" fontId="0" fillId="3" borderId="64" xfId="0" applyFill="1" applyBorder="1" applyAlignment="1" applyProtection="1">
      <alignment horizontal="center" vertical="center" shrinkToFit="1"/>
      <protection/>
    </xf>
    <xf numFmtId="0" fontId="0" fillId="3" borderId="65" xfId="0" applyFill="1" applyBorder="1" applyAlignment="1" applyProtection="1">
      <alignment horizontal="center" vertical="center" shrinkToFit="1"/>
      <protection/>
    </xf>
    <xf numFmtId="0" fontId="0" fillId="3" borderId="66" xfId="0" applyFill="1" applyBorder="1" applyAlignment="1" applyProtection="1">
      <alignment horizontal="center" vertical="center" shrinkToFit="1"/>
      <protection/>
    </xf>
    <xf numFmtId="0" fontId="0" fillId="3" borderId="20" xfId="0" applyFill="1" applyBorder="1" applyAlignment="1" applyProtection="1">
      <alignment horizontal="center" vertical="center" shrinkToFit="1"/>
      <protection/>
    </xf>
    <xf numFmtId="177" fontId="0" fillId="3" borderId="20" xfId="0" applyNumberFormat="1" applyFill="1" applyBorder="1" applyAlignment="1" applyProtection="1">
      <alignment horizontal="center" vertical="center" shrinkToFit="1"/>
      <protection/>
    </xf>
    <xf numFmtId="0" fontId="0" fillId="3" borderId="10" xfId="0" applyFill="1" applyBorder="1" applyAlignment="1" applyProtection="1">
      <alignment horizontal="center" vertical="center" shrinkToFit="1"/>
      <protection/>
    </xf>
    <xf numFmtId="0" fontId="0" fillId="3" borderId="18" xfId="0" applyFill="1" applyBorder="1" applyAlignment="1" applyProtection="1">
      <alignment horizontal="center" vertical="center" shrinkToFit="1"/>
      <protection/>
    </xf>
    <xf numFmtId="0" fontId="0" fillId="3" borderId="67" xfId="0" applyFill="1" applyBorder="1" applyAlignment="1" applyProtection="1">
      <alignment horizontal="center" vertical="center" shrinkToFit="1"/>
      <protection/>
    </xf>
    <xf numFmtId="0" fontId="0" fillId="3" borderId="68" xfId="0" applyFill="1" applyBorder="1" applyAlignment="1" applyProtection="1">
      <alignment horizontal="center" vertical="center" shrinkToFit="1"/>
      <protection/>
    </xf>
    <xf numFmtId="0" fontId="0" fillId="3" borderId="1" xfId="0" applyFill="1" applyBorder="1" applyAlignment="1" applyProtection="1">
      <alignment horizontal="center" vertical="center" shrinkToFit="1"/>
      <protection/>
    </xf>
    <xf numFmtId="177" fontId="0" fillId="3" borderId="1" xfId="0" applyNumberFormat="1" applyFill="1" applyBorder="1" applyAlignment="1" applyProtection="1">
      <alignment horizontal="center" vertical="center" shrinkToFit="1"/>
      <protection/>
    </xf>
    <xf numFmtId="0" fontId="0" fillId="3" borderId="13" xfId="0" applyFill="1" applyBorder="1" applyAlignment="1" applyProtection="1">
      <alignment horizontal="center" vertical="center" shrinkToFit="1"/>
      <protection/>
    </xf>
    <xf numFmtId="0" fontId="0" fillId="3" borderId="69" xfId="0" applyFill="1" applyBorder="1" applyAlignment="1" applyProtection="1">
      <alignment horizontal="center" vertical="center" shrinkToFit="1"/>
      <protection/>
    </xf>
    <xf numFmtId="0" fontId="0" fillId="3" borderId="70" xfId="0" applyFill="1" applyBorder="1" applyAlignment="1" applyProtection="1">
      <alignment horizontal="center" vertical="center" shrinkToFit="1"/>
      <protection/>
    </xf>
    <xf numFmtId="0" fontId="0" fillId="3" borderId="71" xfId="0" applyFill="1" applyBorder="1" applyAlignment="1" applyProtection="1">
      <alignment horizontal="center" vertical="center" shrinkToFit="1"/>
      <protection/>
    </xf>
    <xf numFmtId="0" fontId="0" fillId="3" borderId="14" xfId="0" applyFill="1" applyBorder="1" applyAlignment="1" applyProtection="1">
      <alignment horizontal="center" vertical="center" shrinkToFit="1"/>
      <protection/>
    </xf>
    <xf numFmtId="177" fontId="0" fillId="3" borderId="14" xfId="0" applyNumberFormat="1" applyFill="1" applyBorder="1" applyAlignment="1" applyProtection="1">
      <alignment horizontal="center" vertical="center" shrinkToFit="1"/>
      <protection/>
    </xf>
    <xf numFmtId="0" fontId="0" fillId="4" borderId="21" xfId="0" applyFill="1" applyBorder="1" applyAlignment="1" applyProtection="1">
      <alignment horizontal="center" vertical="center" shrinkToFit="1"/>
      <protection/>
    </xf>
    <xf numFmtId="177" fontId="0" fillId="4" borderId="60" xfId="0" applyNumberFormat="1" applyFill="1" applyBorder="1" applyAlignment="1" applyProtection="1">
      <alignment horizontal="center" vertical="center" shrinkToFit="1"/>
      <protection/>
    </xf>
    <xf numFmtId="0" fontId="4" fillId="7" borderId="72" xfId="0" applyFont="1" applyFill="1" applyBorder="1" applyAlignment="1" applyProtection="1">
      <alignment horizontal="center" vertical="center" shrinkToFit="1"/>
      <protection/>
    </xf>
    <xf numFmtId="0" fontId="4" fillId="7" borderId="21" xfId="0" applyFont="1" applyFill="1" applyBorder="1" applyAlignment="1" applyProtection="1">
      <alignment horizontal="center" vertical="center" shrinkToFit="1"/>
      <protection/>
    </xf>
    <xf numFmtId="0" fontId="4" fillId="7" borderId="73" xfId="0" applyFont="1" applyFill="1" applyBorder="1" applyAlignment="1" applyProtection="1">
      <alignment horizontal="center" vertical="center" shrinkToFit="1"/>
      <protection/>
    </xf>
    <xf numFmtId="0" fontId="0" fillId="7" borderId="44" xfId="0" applyFill="1" applyBorder="1" applyAlignment="1" applyProtection="1">
      <alignment horizontal="center" vertical="center" shrinkToFit="1"/>
      <protection/>
    </xf>
    <xf numFmtId="0" fontId="0" fillId="7" borderId="21" xfId="0" applyFill="1" applyBorder="1" applyAlignment="1" applyProtection="1">
      <alignment horizontal="center" vertical="center" shrinkToFit="1"/>
      <protection/>
    </xf>
    <xf numFmtId="0" fontId="0" fillId="7" borderId="22" xfId="0" applyNumberFormat="1" applyFill="1" applyBorder="1" applyAlignment="1" applyProtection="1">
      <alignment horizontal="center" vertical="center" shrinkToFit="1"/>
      <protection/>
    </xf>
    <xf numFmtId="177" fontId="0" fillId="7" borderId="21" xfId="0" applyNumberFormat="1" applyFill="1" applyBorder="1" applyAlignment="1" applyProtection="1">
      <alignment horizontal="center" vertical="center" shrinkToFit="1"/>
      <protection/>
    </xf>
    <xf numFmtId="5" fontId="0" fillId="5" borderId="28" xfId="0" applyNumberFormat="1" applyFill="1" applyBorder="1" applyAlignment="1" applyProtection="1">
      <alignment horizontal="center" vertical="center" shrinkToFit="1"/>
      <protection/>
    </xf>
    <xf numFmtId="0" fontId="19" fillId="7" borderId="7" xfId="0" applyFont="1" applyFill="1" applyBorder="1" applyAlignment="1" applyProtection="1">
      <alignment horizontal="center" vertical="center" wrapText="1" shrinkToFit="1"/>
      <protection/>
    </xf>
    <xf numFmtId="0" fontId="19" fillId="7" borderId="26" xfId="0" applyFont="1" applyFill="1" applyBorder="1" applyAlignment="1" applyProtection="1">
      <alignment horizontal="center" vertical="center" wrapText="1" shrinkToFit="1"/>
      <protection/>
    </xf>
    <xf numFmtId="0" fontId="19" fillId="7" borderId="53" xfId="0" applyFont="1" applyFill="1" applyBorder="1" applyAlignment="1" applyProtection="1">
      <alignment horizontal="center" vertical="center" wrapText="1" shrinkToFit="1"/>
      <protection/>
    </xf>
    <xf numFmtId="0" fontId="0" fillId="7" borderId="52" xfId="0" applyFill="1" applyBorder="1" applyAlignment="1" applyProtection="1">
      <alignment horizontal="center" vertical="center" shrinkToFit="1"/>
      <protection/>
    </xf>
    <xf numFmtId="5" fontId="0" fillId="7" borderId="3" xfId="0" applyNumberFormat="1" applyFill="1" applyBorder="1" applyAlignment="1" applyProtection="1">
      <alignment horizontal="center" vertical="center" shrinkToFit="1"/>
      <protection/>
    </xf>
    <xf numFmtId="0" fontId="0" fillId="7" borderId="26" xfId="0" applyFill="1" applyBorder="1" applyAlignment="1" applyProtection="1">
      <alignment horizontal="center" vertical="center" shrinkToFit="1"/>
      <protection/>
    </xf>
    <xf numFmtId="0" fontId="0" fillId="4" borderId="7" xfId="0" applyFill="1" applyBorder="1" applyAlignment="1" applyProtection="1">
      <alignment horizontal="center" vertical="center" shrinkToFit="1"/>
      <protection/>
    </xf>
    <xf numFmtId="0" fontId="0" fillId="4" borderId="53" xfId="0" applyFill="1" applyBorder="1" applyAlignment="1" applyProtection="1">
      <alignment horizontal="center" vertical="center" shrinkToFit="1"/>
      <protection/>
    </xf>
    <xf numFmtId="0" fontId="0" fillId="4" borderId="45" xfId="0" applyFill="1" applyBorder="1" applyAlignment="1" applyProtection="1">
      <alignment horizontal="center" vertical="center" shrinkToFit="1"/>
      <protection/>
    </xf>
    <xf numFmtId="0" fontId="0" fillId="4" borderId="39" xfId="0" applyFill="1" applyBorder="1" applyAlignment="1" applyProtection="1">
      <alignment vertical="center" shrinkToFit="1"/>
      <protection/>
    </xf>
    <xf numFmtId="0" fontId="0" fillId="4" borderId="72" xfId="0" applyFill="1" applyBorder="1" applyAlignment="1" applyProtection="1">
      <alignment horizontal="center" vertical="center" shrinkToFit="1"/>
      <protection/>
    </xf>
    <xf numFmtId="0" fontId="0" fillId="4" borderId="46" xfId="0" applyFill="1" applyBorder="1" applyAlignment="1" applyProtection="1">
      <alignment horizontal="center" vertical="center" shrinkToFit="1"/>
      <protection/>
    </xf>
    <xf numFmtId="5" fontId="0" fillId="0" borderId="3" xfId="0" applyNumberFormat="1" applyFill="1" applyBorder="1" applyAlignment="1" applyProtection="1">
      <alignment horizontal="center" vertical="center" shrinkToFit="1"/>
      <protection/>
    </xf>
    <xf numFmtId="0" fontId="0" fillId="0" borderId="0" xfId="0" applyFill="1" applyAlignment="1">
      <alignment vertical="center" shrinkToFit="1"/>
    </xf>
    <xf numFmtId="0" fontId="0" fillId="4" borderId="30" xfId="0" applyFill="1" applyBorder="1" applyAlignment="1" applyProtection="1">
      <alignment horizontal="center" vertical="center" shrinkToFit="1"/>
      <protection/>
    </xf>
    <xf numFmtId="0" fontId="0" fillId="4" borderId="7" xfId="0" applyFill="1" applyBorder="1" applyAlignment="1" applyProtection="1">
      <alignment horizontal="center" vertical="center" shrinkToFit="1"/>
      <protection/>
    </xf>
    <xf numFmtId="0" fontId="0" fillId="4" borderId="53" xfId="0" applyFill="1" applyBorder="1" applyAlignment="1" applyProtection="1">
      <alignment horizontal="center" vertical="center" shrinkToFit="1"/>
      <protection/>
    </xf>
    <xf numFmtId="0" fontId="0" fillId="3" borderId="31" xfId="0" applyFill="1" applyBorder="1" applyAlignment="1" applyProtection="1">
      <alignment horizontal="center" vertical="center" shrinkToFit="1"/>
      <protection/>
    </xf>
    <xf numFmtId="0" fontId="0" fillId="3" borderId="46" xfId="0" applyFill="1" applyBorder="1" applyAlignment="1" applyProtection="1">
      <alignment horizontal="center" vertical="center" shrinkToFit="1"/>
      <protection/>
    </xf>
    <xf numFmtId="0" fontId="0" fillId="3" borderId="32" xfId="0" applyFill="1" applyBorder="1" applyAlignment="1" applyProtection="1">
      <alignment horizontal="center" vertical="center" shrinkToFit="1"/>
      <protection/>
    </xf>
    <xf numFmtId="0" fontId="0" fillId="3" borderId="47" xfId="0" applyFill="1" applyBorder="1" applyAlignment="1" applyProtection="1">
      <alignment horizontal="center" vertical="center" shrinkToFit="1"/>
      <protection/>
    </xf>
    <xf numFmtId="0" fontId="0" fillId="3" borderId="48" xfId="0" applyFill="1" applyBorder="1" applyAlignment="1" applyProtection="1">
      <alignment horizontal="center" vertical="center" shrinkToFit="1"/>
      <protection/>
    </xf>
    <xf numFmtId="0" fontId="0" fillId="3" borderId="49" xfId="0" applyFill="1" applyBorder="1" applyAlignment="1" applyProtection="1">
      <alignment horizontal="center" vertical="center" shrinkToFit="1"/>
      <protection/>
    </xf>
    <xf numFmtId="0" fontId="0" fillId="2" borderId="61" xfId="0" applyFill="1" applyBorder="1" applyAlignment="1" applyProtection="1">
      <alignment horizontal="center" vertical="center" shrinkToFit="1"/>
      <protection/>
    </xf>
    <xf numFmtId="0" fontId="0" fillId="4" borderId="58" xfId="0" applyFill="1" applyBorder="1" applyAlignment="1" applyProtection="1">
      <alignment horizontal="center" vertical="center" shrinkToFit="1"/>
      <protection/>
    </xf>
    <xf numFmtId="0" fontId="0" fillId="4" borderId="61" xfId="0" applyFill="1" applyBorder="1" applyAlignment="1" applyProtection="1">
      <alignment horizontal="center" vertical="center" shrinkToFit="1"/>
      <protection/>
    </xf>
    <xf numFmtId="0" fontId="0" fillId="4" borderId="52" xfId="0" applyFill="1" applyBorder="1" applyAlignment="1" applyProtection="1">
      <alignment horizontal="center" vertical="center" shrinkToFit="1"/>
      <protection/>
    </xf>
    <xf numFmtId="0" fontId="0" fillId="4" borderId="26" xfId="0" applyFill="1" applyBorder="1" applyAlignment="1" applyProtection="1">
      <alignment horizontal="center" vertical="center" shrinkToFit="1"/>
      <protection/>
    </xf>
    <xf numFmtId="0" fontId="0" fillId="4" borderId="27" xfId="0" applyFill="1" applyBorder="1" applyAlignment="1" applyProtection="1">
      <alignment horizontal="center" vertical="center" shrinkToFit="1"/>
      <protection/>
    </xf>
    <xf numFmtId="0" fontId="0" fillId="3" borderId="43" xfId="0" applyFill="1" applyBorder="1" applyAlignment="1" applyProtection="1">
      <alignment horizontal="center" vertical="center" shrinkToFit="1"/>
      <protection/>
    </xf>
    <xf numFmtId="0" fontId="0" fillId="3" borderId="45" xfId="0" applyFill="1" applyBorder="1" applyAlignment="1" applyProtection="1">
      <alignment horizontal="center" vertical="center" shrinkToFit="1"/>
      <protection/>
    </xf>
    <xf numFmtId="0" fontId="0" fillId="3" borderId="39" xfId="0" applyFill="1" applyBorder="1" applyAlignment="1" applyProtection="1">
      <alignment horizontal="center" vertical="center" shrinkToFit="1"/>
      <protection/>
    </xf>
    <xf numFmtId="0" fontId="0" fillId="3" borderId="2" xfId="0" applyFill="1" applyBorder="1" applyAlignment="1" applyProtection="1">
      <alignment horizontal="center" vertical="center" shrinkToFit="1"/>
      <protection/>
    </xf>
    <xf numFmtId="0" fontId="0" fillId="3" borderId="54" xfId="0" applyFill="1" applyBorder="1" applyAlignment="1" applyProtection="1">
      <alignment horizontal="center" vertical="center" shrinkToFit="1"/>
      <protection/>
    </xf>
    <xf numFmtId="0" fontId="0" fillId="3" borderId="58" xfId="0" applyFill="1" applyBorder="1" applyAlignment="1" applyProtection="1">
      <alignment horizontal="center" vertical="center" shrinkToFit="1"/>
      <protection/>
    </xf>
    <xf numFmtId="0" fontId="0" fillId="3" borderId="50" xfId="0" applyFill="1" applyBorder="1" applyAlignment="1" applyProtection="1">
      <alignment horizontal="center" vertical="center" shrinkToFit="1"/>
      <protection/>
    </xf>
    <xf numFmtId="0" fontId="0" fillId="3" borderId="51" xfId="0" applyFill="1" applyBorder="1" applyAlignment="1" applyProtection="1">
      <alignment horizontal="center" vertical="center" shrinkToFit="1"/>
      <protection/>
    </xf>
    <xf numFmtId="0" fontId="0" fillId="3" borderId="61" xfId="0" applyFill="1" applyBorder="1" applyAlignment="1" applyProtection="1">
      <alignment horizontal="center" vertical="center" shrinkToFit="1"/>
      <protection/>
    </xf>
    <xf numFmtId="0" fontId="2" fillId="2" borderId="50" xfId="0" applyFont="1" applyFill="1" applyBorder="1" applyAlignment="1" applyProtection="1">
      <alignment horizontal="center" vertical="center" wrapText="1"/>
      <protection/>
    </xf>
    <xf numFmtId="0" fontId="2" fillId="2" borderId="51" xfId="0" applyFont="1" applyFill="1" applyBorder="1" applyAlignment="1" applyProtection="1">
      <alignment horizontal="center" vertical="center" wrapText="1"/>
      <protection/>
    </xf>
    <xf numFmtId="0" fontId="2" fillId="2" borderId="63" xfId="0" applyFont="1" applyFill="1" applyBorder="1" applyAlignment="1" applyProtection="1">
      <alignment horizontal="center" vertical="center" wrapText="1"/>
      <protection/>
    </xf>
    <xf numFmtId="0" fontId="0" fillId="2" borderId="29" xfId="0" applyFill="1" applyBorder="1" applyAlignment="1" applyProtection="1">
      <alignment horizontal="center" vertical="center"/>
      <protection/>
    </xf>
    <xf numFmtId="0" fontId="0" fillId="2" borderId="74" xfId="0" applyFill="1" applyBorder="1" applyAlignment="1" applyProtection="1">
      <alignment horizontal="center" vertical="center" shrinkToFit="1"/>
      <protection/>
    </xf>
    <xf numFmtId="0" fontId="0" fillId="2" borderId="75" xfId="0" applyFill="1" applyBorder="1" applyAlignment="1" applyProtection="1">
      <alignment horizontal="center" vertical="center" shrinkToFit="1"/>
      <protection/>
    </xf>
    <xf numFmtId="0" fontId="0" fillId="2" borderId="76" xfId="0" applyFill="1" applyBorder="1" applyAlignment="1" applyProtection="1">
      <alignment horizontal="center" vertical="center" shrinkToFit="1"/>
      <protection/>
    </xf>
    <xf numFmtId="5" fontId="0" fillId="0" borderId="17" xfId="0" applyNumberFormat="1" applyFill="1" applyBorder="1" applyAlignment="1" applyProtection="1">
      <alignment horizontal="center" vertical="center" shrinkToFit="1"/>
      <protection locked="0"/>
    </xf>
    <xf numFmtId="5" fontId="0" fillId="0" borderId="77" xfId="0" applyNumberFormat="1" applyFill="1" applyBorder="1" applyAlignment="1" applyProtection="1">
      <alignment horizontal="center" vertical="center" shrinkToFit="1"/>
      <protection locked="0"/>
    </xf>
    <xf numFmtId="5" fontId="0" fillId="0" borderId="78" xfId="0" applyNumberFormat="1" applyFill="1" applyBorder="1" applyAlignment="1" applyProtection="1">
      <alignment horizontal="center" vertical="center" shrinkToFit="1"/>
      <protection locked="0"/>
    </xf>
    <xf numFmtId="5" fontId="0" fillId="0" borderId="79" xfId="0" applyNumberFormat="1" applyFill="1" applyBorder="1" applyAlignment="1" applyProtection="1">
      <alignment horizontal="center" vertical="center" shrinkToFit="1"/>
      <protection locked="0"/>
    </xf>
    <xf numFmtId="5" fontId="0" fillId="0" borderId="20" xfId="0" applyNumberFormat="1" applyFill="1" applyBorder="1" applyAlignment="1" applyProtection="1">
      <alignment horizontal="center" vertical="center" shrinkToFit="1"/>
      <protection locked="0"/>
    </xf>
    <xf numFmtId="5" fontId="0" fillId="2" borderId="3" xfId="0" applyNumberFormat="1" applyFill="1" applyBorder="1" applyAlignment="1" applyProtection="1">
      <alignment horizontal="center" vertical="center" shrinkToFit="1"/>
      <protection/>
    </xf>
    <xf numFmtId="0" fontId="0" fillId="2" borderId="43" xfId="0" applyFill="1" applyBorder="1" applyAlignment="1" applyProtection="1">
      <alignment horizontal="center" vertical="center" textRotation="255"/>
      <protection/>
    </xf>
    <xf numFmtId="0" fontId="0" fillId="2" borderId="45" xfId="0" applyFill="1" applyBorder="1" applyAlignment="1" applyProtection="1">
      <alignment horizontal="center" vertical="center" textRotation="255"/>
      <protection/>
    </xf>
    <xf numFmtId="0" fontId="0" fillId="2" borderId="80" xfId="0" applyFill="1" applyBorder="1" applyAlignment="1" applyProtection="1">
      <alignment horizontal="center" vertical="center" textRotation="255"/>
      <protection/>
    </xf>
    <xf numFmtId="0" fontId="0" fillId="0" borderId="0" xfId="0" applyFill="1" applyAlignment="1">
      <alignment vertical="center"/>
    </xf>
    <xf numFmtId="0" fontId="0" fillId="2" borderId="81" xfId="0" applyFill="1" applyBorder="1" applyAlignment="1" applyProtection="1">
      <alignment horizontal="center" vertical="center" shrinkToFit="1"/>
      <protection/>
    </xf>
    <xf numFmtId="0" fontId="0" fillId="2" borderId="14" xfId="0" applyFill="1" applyBorder="1" applyAlignment="1" applyProtection="1">
      <alignment horizontal="center" vertical="center" shrinkToFit="1"/>
      <protection/>
    </xf>
    <xf numFmtId="0" fontId="0" fillId="5" borderId="14" xfId="0" applyFill="1" applyBorder="1" applyAlignment="1" applyProtection="1">
      <alignment horizontal="center" vertical="center" shrinkToFit="1"/>
      <protection/>
    </xf>
    <xf numFmtId="0" fontId="0" fillId="2" borderId="58" xfId="0" applyFill="1" applyBorder="1" applyAlignment="1" applyProtection="1">
      <alignment horizontal="center" vertical="center" shrinkToFit="1"/>
      <protection/>
    </xf>
    <xf numFmtId="5" fontId="0" fillId="2" borderId="28" xfId="0" applyNumberFormat="1" applyFill="1" applyBorder="1" applyAlignment="1" applyProtection="1">
      <alignment horizontal="center" vertical="center"/>
      <protection/>
    </xf>
    <xf numFmtId="0" fontId="0" fillId="3" borderId="9" xfId="0" applyFill="1" applyBorder="1" applyAlignment="1" applyProtection="1">
      <alignment horizontal="center" vertical="center" shrinkToFit="1"/>
      <protection/>
    </xf>
    <xf numFmtId="0" fontId="0" fillId="3" borderId="16" xfId="0" applyFill="1" applyBorder="1" applyAlignment="1" applyProtection="1">
      <alignment horizontal="center" vertical="center" shrinkToFit="1"/>
      <protection/>
    </xf>
    <xf numFmtId="0" fontId="0" fillId="3" borderId="28" xfId="0" applyFill="1" applyBorder="1" applyAlignment="1" applyProtection="1">
      <alignment horizontal="center" vertical="center" shrinkToFit="1"/>
      <protection/>
    </xf>
    <xf numFmtId="0" fontId="2" fillId="2" borderId="7" xfId="0" applyFont="1" applyFill="1" applyBorder="1" applyAlignment="1" applyProtection="1">
      <alignment horizontal="center" vertical="center" wrapText="1"/>
      <protection/>
    </xf>
    <xf numFmtId="0" fontId="2" fillId="2" borderId="26" xfId="0" applyFont="1" applyFill="1" applyBorder="1" applyAlignment="1" applyProtection="1">
      <alignment horizontal="center" vertical="center" wrapText="1"/>
      <protection/>
    </xf>
    <xf numFmtId="0" fontId="2" fillId="2" borderId="27" xfId="0" applyFont="1" applyFill="1" applyBorder="1" applyAlignment="1" applyProtection="1">
      <alignment horizontal="center" vertical="center" wrapText="1"/>
      <protection/>
    </xf>
    <xf numFmtId="0" fontId="2" fillId="2" borderId="24" xfId="0" applyFont="1" applyFill="1" applyBorder="1" applyAlignment="1" applyProtection="1">
      <alignment horizontal="center" vertical="center" wrapText="1"/>
      <protection/>
    </xf>
    <xf numFmtId="0" fontId="2" fillId="2" borderId="35" xfId="0" applyFont="1" applyFill="1" applyBorder="1" applyAlignment="1" applyProtection="1">
      <alignment horizontal="center" vertical="center" wrapText="1"/>
      <protection/>
    </xf>
    <xf numFmtId="0" fontId="0" fillId="4" borderId="43" xfId="0" applyFill="1" applyBorder="1" applyAlignment="1" applyProtection="1">
      <alignment vertical="center" shrinkToFit="1"/>
      <protection/>
    </xf>
    <xf numFmtId="0" fontId="0" fillId="0" borderId="0" xfId="0" applyAlignment="1" applyProtection="1">
      <alignment vertical="center" shrinkToFit="1"/>
      <protection/>
    </xf>
    <xf numFmtId="0" fontId="0" fillId="0" borderId="7"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0" xfId="0" applyAlignment="1" applyProtection="1">
      <alignment vertical="center"/>
      <protection locked="0"/>
    </xf>
    <xf numFmtId="0" fontId="0" fillId="0" borderId="27" xfId="0" applyFill="1" applyBorder="1" applyAlignment="1" applyProtection="1">
      <alignment horizontal="center" vertical="center" shrinkToFi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52"/>
  <sheetViews>
    <sheetView tabSelected="1" workbookViewId="0" topLeftCell="A1">
      <selection activeCell="K56" sqref="K56"/>
      <selection activeCell="P2" sqref="A1:P16384"/>
    </sheetView>
  </sheetViews>
  <sheetFormatPr defaultColWidth="9.00390625" defaultRowHeight="13.5"/>
  <cols>
    <col min="1" max="1" width="2.625" style="71" customWidth="1"/>
    <col min="2" max="13" width="9.00390625" style="71" customWidth="1"/>
    <col min="14" max="14" width="14.625" style="71" bestFit="1" customWidth="1"/>
  </cols>
  <sheetData>
    <row r="1" spans="1:16" ht="26.25" customHeight="1">
      <c r="A1" s="93" t="s">
        <v>36</v>
      </c>
      <c r="B1" s="93"/>
      <c r="C1" s="93"/>
      <c r="D1" s="93"/>
      <c r="E1" s="93"/>
      <c r="F1" s="93"/>
      <c r="G1" s="93"/>
      <c r="H1" s="93"/>
      <c r="I1" s="93"/>
      <c r="J1" s="93"/>
      <c r="K1" s="93"/>
      <c r="L1" s="93"/>
      <c r="M1" s="93"/>
      <c r="N1" s="93"/>
      <c r="O1" s="93"/>
      <c r="P1" s="93"/>
    </row>
    <row r="2" ht="17.25">
      <c r="N2" s="201">
        <v>41242</v>
      </c>
    </row>
    <row r="3" ht="17.25">
      <c r="N3" s="71" t="s">
        <v>37</v>
      </c>
    </row>
    <row r="5" ht="17.25">
      <c r="B5" s="71" t="s">
        <v>43</v>
      </c>
    </row>
    <row r="6" ht="17.25">
      <c r="B6" s="71" t="s">
        <v>141</v>
      </c>
    </row>
    <row r="7" ht="17.25">
      <c r="B7" s="71" t="s">
        <v>139</v>
      </c>
    </row>
    <row r="8" spans="2:14" s="50" customFormat="1" ht="17.25">
      <c r="B8" s="72" t="s">
        <v>127</v>
      </c>
      <c r="C8" s="72"/>
      <c r="D8" s="72"/>
      <c r="E8" s="72"/>
      <c r="F8" s="72"/>
      <c r="G8" s="72"/>
      <c r="H8" s="72"/>
      <c r="I8" s="72"/>
      <c r="J8" s="72"/>
      <c r="K8" s="72"/>
      <c r="L8" s="72"/>
      <c r="M8" s="72"/>
      <c r="N8" s="72"/>
    </row>
    <row r="9" spans="1:14" s="50" customFormat="1" ht="17.25">
      <c r="A9" s="72"/>
      <c r="B9" s="72"/>
      <c r="C9" s="72"/>
      <c r="D9" s="72"/>
      <c r="E9" s="72"/>
      <c r="F9" s="72"/>
      <c r="G9" s="72"/>
      <c r="H9" s="72"/>
      <c r="I9" s="72"/>
      <c r="J9" s="72"/>
      <c r="K9" s="72"/>
      <c r="L9" s="72"/>
      <c r="M9" s="72"/>
      <c r="N9" s="72"/>
    </row>
    <row r="10" spans="1:2" ht="17.25">
      <c r="A10" s="71">
        <v>1</v>
      </c>
      <c r="B10" s="72" t="s">
        <v>83</v>
      </c>
    </row>
    <row r="11" ht="17.25">
      <c r="B11" s="71" t="s">
        <v>125</v>
      </c>
    </row>
    <row r="12" spans="2:16" ht="17.25">
      <c r="B12" s="92" t="s">
        <v>136</v>
      </c>
      <c r="C12" s="92"/>
      <c r="D12" s="92"/>
      <c r="E12" s="92"/>
      <c r="F12" s="92"/>
      <c r="G12" s="92"/>
      <c r="H12" s="92"/>
      <c r="I12" s="92"/>
      <c r="J12" s="92"/>
      <c r="K12" s="92"/>
      <c r="L12" s="92"/>
      <c r="M12" s="92"/>
      <c r="N12" s="92"/>
      <c r="O12" s="92"/>
      <c r="P12" s="92"/>
    </row>
    <row r="13" spans="2:16" ht="17.25">
      <c r="B13" s="92"/>
      <c r="C13" s="92"/>
      <c r="D13" s="92"/>
      <c r="E13" s="92"/>
      <c r="F13" s="92"/>
      <c r="G13" s="92"/>
      <c r="H13" s="92"/>
      <c r="I13" s="92"/>
      <c r="J13" s="92"/>
      <c r="K13" s="92"/>
      <c r="L13" s="92"/>
      <c r="M13" s="92"/>
      <c r="N13" s="92"/>
      <c r="O13" s="92"/>
      <c r="P13" s="92"/>
    </row>
    <row r="14" spans="2:10" ht="17.25">
      <c r="B14" s="73" t="s">
        <v>137</v>
      </c>
      <c r="C14" s="73"/>
      <c r="D14" s="73"/>
      <c r="E14" s="73"/>
      <c r="F14" s="73"/>
      <c r="G14" s="73"/>
      <c r="H14" s="73"/>
      <c r="I14" s="73"/>
      <c r="J14" s="73"/>
    </row>
    <row r="15" spans="2:10" ht="17.25">
      <c r="B15" s="73" t="s">
        <v>81</v>
      </c>
      <c r="C15" s="73"/>
      <c r="D15" s="73"/>
      <c r="E15" s="73"/>
      <c r="F15" s="73"/>
      <c r="G15" s="73"/>
      <c r="H15" s="73"/>
      <c r="I15" s="73"/>
      <c r="J15" s="73"/>
    </row>
    <row r="16" spans="1:2" ht="17.25">
      <c r="A16" s="71">
        <v>2</v>
      </c>
      <c r="B16" s="71" t="s">
        <v>69</v>
      </c>
    </row>
    <row r="17" spans="1:2" ht="17.25">
      <c r="A17" s="71">
        <v>3</v>
      </c>
      <c r="B17" s="71" t="s">
        <v>142</v>
      </c>
    </row>
    <row r="18" ht="17.25">
      <c r="B18" s="71" t="s">
        <v>138</v>
      </c>
    </row>
    <row r="19" spans="2:16" ht="13.5" customHeight="1">
      <c r="B19" s="202" t="s">
        <v>143</v>
      </c>
      <c r="C19" s="202"/>
      <c r="D19" s="202"/>
      <c r="E19" s="202"/>
      <c r="F19" s="202"/>
      <c r="G19" s="202"/>
      <c r="H19" s="202"/>
      <c r="I19" s="202"/>
      <c r="J19" s="202"/>
      <c r="K19" s="202"/>
      <c r="L19" s="202"/>
      <c r="M19" s="202"/>
      <c r="N19" s="202"/>
      <c r="O19" s="202"/>
      <c r="P19" s="202"/>
    </row>
    <row r="20" spans="2:16" ht="17.25">
      <c r="B20" s="202"/>
      <c r="C20" s="202"/>
      <c r="D20" s="202"/>
      <c r="E20" s="202"/>
      <c r="F20" s="202"/>
      <c r="G20" s="202"/>
      <c r="H20" s="202"/>
      <c r="I20" s="202"/>
      <c r="J20" s="202"/>
      <c r="K20" s="202"/>
      <c r="L20" s="202"/>
      <c r="M20" s="202"/>
      <c r="N20" s="202"/>
      <c r="O20" s="202"/>
      <c r="P20" s="202"/>
    </row>
    <row r="21" spans="2:16" ht="17.25">
      <c r="B21" s="202"/>
      <c r="C21" s="202"/>
      <c r="D21" s="202"/>
      <c r="E21" s="202"/>
      <c r="F21" s="202"/>
      <c r="G21" s="202"/>
      <c r="H21" s="202"/>
      <c r="I21" s="202"/>
      <c r="J21" s="202"/>
      <c r="K21" s="202"/>
      <c r="L21" s="202"/>
      <c r="M21" s="202"/>
      <c r="N21" s="202"/>
      <c r="O21" s="202"/>
      <c r="P21" s="202"/>
    </row>
    <row r="22" spans="1:2" ht="17.25">
      <c r="A22" s="71">
        <v>4</v>
      </c>
      <c r="B22" s="71" t="s">
        <v>140</v>
      </c>
    </row>
    <row r="23" spans="2:12" ht="17.25">
      <c r="B23" s="73" t="s">
        <v>96</v>
      </c>
      <c r="C23" s="73"/>
      <c r="D23" s="73"/>
      <c r="E23" s="73"/>
      <c r="F23" s="73"/>
      <c r="G23" s="73"/>
      <c r="H23" s="73"/>
      <c r="I23" s="73"/>
      <c r="J23" s="73"/>
      <c r="K23" s="73"/>
      <c r="L23" s="73"/>
    </row>
    <row r="24" spans="2:12" ht="17.25">
      <c r="B24" s="73" t="s">
        <v>97</v>
      </c>
      <c r="C24" s="73"/>
      <c r="D24" s="73"/>
      <c r="E24" s="73"/>
      <c r="F24" s="73"/>
      <c r="G24" s="73"/>
      <c r="H24" s="73"/>
      <c r="I24" s="73"/>
      <c r="J24" s="73"/>
      <c r="K24" s="73"/>
      <c r="L24" s="73"/>
    </row>
    <row r="25" ht="17.25">
      <c r="B25" s="71" t="s">
        <v>95</v>
      </c>
    </row>
    <row r="26" ht="17.25">
      <c r="B26" s="71" t="s">
        <v>84</v>
      </c>
    </row>
    <row r="27" ht="17.25">
      <c r="B27" s="71" t="s">
        <v>85</v>
      </c>
    </row>
    <row r="28" ht="17.25">
      <c r="B28" s="71" t="s">
        <v>86</v>
      </c>
    </row>
    <row r="29" ht="17.25">
      <c r="B29" s="71" t="s">
        <v>87</v>
      </c>
    </row>
    <row r="30" spans="1:2" ht="17.25">
      <c r="A30" s="71">
        <v>5</v>
      </c>
      <c r="B30" s="71" t="s">
        <v>85</v>
      </c>
    </row>
    <row r="31" spans="1:2" ht="17.25">
      <c r="A31" s="71">
        <v>6</v>
      </c>
      <c r="B31" s="71" t="s">
        <v>88</v>
      </c>
    </row>
    <row r="32" spans="1:2" ht="17.25">
      <c r="A32" s="71">
        <v>7</v>
      </c>
      <c r="B32" s="71" t="s">
        <v>89</v>
      </c>
    </row>
    <row r="33" ht="17.25">
      <c r="B33" s="71" t="s">
        <v>93</v>
      </c>
    </row>
    <row r="34" spans="1:2" ht="17.25">
      <c r="A34" s="71">
        <v>8</v>
      </c>
      <c r="B34" s="71" t="s">
        <v>90</v>
      </c>
    </row>
    <row r="35" ht="17.25">
      <c r="B35" s="71" t="s">
        <v>91</v>
      </c>
    </row>
    <row r="36" ht="17.25">
      <c r="B36" s="71" t="s">
        <v>92</v>
      </c>
    </row>
    <row r="37" spans="1:2" ht="17.25">
      <c r="A37" s="71">
        <v>9</v>
      </c>
      <c r="B37" s="71" t="s">
        <v>94</v>
      </c>
    </row>
    <row r="38" ht="17.25">
      <c r="B38" s="71" t="s">
        <v>135</v>
      </c>
    </row>
    <row r="39" ht="17.25">
      <c r="B39" s="71" t="s">
        <v>80</v>
      </c>
    </row>
    <row r="41" ht="17.25">
      <c r="A41" s="71" t="s">
        <v>77</v>
      </c>
    </row>
    <row r="42" spans="1:2" ht="17.25">
      <c r="A42" s="71">
        <v>1</v>
      </c>
      <c r="B42" s="71" t="s">
        <v>78</v>
      </c>
    </row>
    <row r="43" spans="1:2" ht="17.25">
      <c r="A43" s="71">
        <v>2</v>
      </c>
      <c r="B43" s="71" t="s">
        <v>79</v>
      </c>
    </row>
    <row r="44" spans="1:2" ht="17.25">
      <c r="A44" s="71">
        <v>3</v>
      </c>
      <c r="B44" s="71" t="s">
        <v>126</v>
      </c>
    </row>
    <row r="45" spans="1:2" ht="17.25">
      <c r="A45" s="71">
        <v>4</v>
      </c>
      <c r="B45" s="73" t="s">
        <v>144</v>
      </c>
    </row>
    <row r="46" spans="1:14" s="32" customFormat="1" ht="17.25">
      <c r="A46" s="73">
        <v>5</v>
      </c>
      <c r="B46" s="73" t="s">
        <v>128</v>
      </c>
      <c r="C46" s="73"/>
      <c r="D46" s="73"/>
      <c r="E46" s="73"/>
      <c r="F46" s="73"/>
      <c r="G46" s="73"/>
      <c r="H46" s="73"/>
      <c r="I46" s="73"/>
      <c r="J46" s="73"/>
      <c r="K46" s="73"/>
      <c r="L46" s="73"/>
      <c r="M46" s="73"/>
      <c r="N46" s="73"/>
    </row>
    <row r="48" ht="17.25">
      <c r="A48" s="71" t="s">
        <v>168</v>
      </c>
    </row>
    <row r="49" spans="1:5" ht="17.25">
      <c r="A49" s="71" t="s">
        <v>38</v>
      </c>
      <c r="E49" s="71" t="s">
        <v>39</v>
      </c>
    </row>
    <row r="50" ht="17.25">
      <c r="A50" s="71" t="s">
        <v>40</v>
      </c>
    </row>
    <row r="51" ht="17.25">
      <c r="A51" s="71" t="s">
        <v>41</v>
      </c>
    </row>
    <row r="52" ht="17.25">
      <c r="A52" s="71" t="s">
        <v>42</v>
      </c>
    </row>
  </sheetData>
  <sheetProtection password="CCE2" sheet="1" objects="1" scenarios="1"/>
  <mergeCells count="3">
    <mergeCell ref="B12:P13"/>
    <mergeCell ref="A1:P1"/>
    <mergeCell ref="B19:P21"/>
  </mergeCells>
  <printOptions/>
  <pageMargins left="0.28" right="0.17" top="0.21" bottom="0.23" header="0.17" footer="0.16"/>
  <pageSetup horizontalDpi="1200" verticalDpi="1200" orientation="portrait" paperSize="9" scale="73"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sheetPr>
    <tabColor indexed="43"/>
  </sheetPr>
  <dimension ref="A1:H32"/>
  <sheetViews>
    <sheetView workbookViewId="0" topLeftCell="A1">
      <selection activeCell="L23" sqref="L23"/>
      <selection activeCell="K13" sqref="K13"/>
    </sheetView>
  </sheetViews>
  <sheetFormatPr defaultColWidth="9.00390625" defaultRowHeight="13.5"/>
  <cols>
    <col min="2" max="2" width="6.625" style="0" customWidth="1"/>
    <col min="3" max="4" width="12.875" style="0" customWidth="1"/>
    <col min="5" max="5" width="27.75390625" style="0" customWidth="1"/>
    <col min="6" max="6" width="18.00390625" style="0" customWidth="1"/>
    <col min="7" max="7" width="9.50390625" style="0" customWidth="1"/>
    <col min="8" max="8" width="13.75390625" style="0" customWidth="1"/>
  </cols>
  <sheetData>
    <row r="1" spans="1:8" ht="34.5" customHeight="1" thickBot="1">
      <c r="A1" s="90" t="s">
        <v>29</v>
      </c>
      <c r="B1" s="90"/>
      <c r="C1" s="90"/>
      <c r="D1" s="90"/>
      <c r="E1" s="90"/>
      <c r="F1" s="90"/>
      <c r="G1" s="90"/>
      <c r="H1" s="90"/>
    </row>
    <row r="2" spans="1:8" ht="34.5" customHeight="1" thickBot="1">
      <c r="A2" s="94" t="s">
        <v>18</v>
      </c>
      <c r="B2" s="87"/>
      <c r="C2" s="80"/>
      <c r="D2" s="81"/>
      <c r="E2" s="69" t="s">
        <v>19</v>
      </c>
      <c r="F2" s="80"/>
      <c r="G2" s="76"/>
      <c r="H2" s="81"/>
    </row>
    <row r="3" spans="1:8" ht="34.5" customHeight="1" thickBot="1">
      <c r="A3" s="94" t="s">
        <v>20</v>
      </c>
      <c r="B3" s="87"/>
      <c r="C3" s="82"/>
      <c r="D3" s="83"/>
      <c r="E3" s="70" t="s">
        <v>134</v>
      </c>
      <c r="F3" s="80"/>
      <c r="G3" s="76"/>
      <c r="H3" s="81"/>
    </row>
    <row r="4" spans="1:8" ht="34.5" customHeight="1" thickBot="1">
      <c r="A4" s="94" t="s">
        <v>167</v>
      </c>
      <c r="B4" s="88"/>
      <c r="C4" s="88"/>
      <c r="D4" s="82"/>
      <c r="E4" s="117"/>
      <c r="F4" s="117"/>
      <c r="G4" s="117"/>
      <c r="H4" s="83"/>
    </row>
    <row r="5" spans="1:8" ht="34.5" customHeight="1" thickBot="1">
      <c r="A5" s="94" t="s">
        <v>28</v>
      </c>
      <c r="B5" s="88"/>
      <c r="C5" s="89"/>
      <c r="D5" s="118">
        <f>H32</f>
        <v>0</v>
      </c>
      <c r="E5" s="119"/>
      <c r="F5" s="119"/>
      <c r="G5" s="119"/>
      <c r="H5" s="307"/>
    </row>
    <row r="6" spans="1:8" ht="9.75" customHeight="1" thickBot="1">
      <c r="A6" s="54"/>
      <c r="B6" s="54"/>
      <c r="C6" s="54"/>
      <c r="D6" s="54"/>
      <c r="E6" s="54"/>
      <c r="F6" s="54"/>
      <c r="G6" s="54"/>
      <c r="H6" s="54"/>
    </row>
    <row r="7" spans="1:8" ht="34.5" customHeight="1">
      <c r="A7" s="74" t="s">
        <v>24</v>
      </c>
      <c r="B7" s="106"/>
      <c r="C7" s="55" t="s">
        <v>63</v>
      </c>
      <c r="D7" s="110" t="s">
        <v>66</v>
      </c>
      <c r="E7" s="106" t="s">
        <v>25</v>
      </c>
      <c r="F7" s="106" t="s">
        <v>27</v>
      </c>
      <c r="G7" s="102" t="s">
        <v>22</v>
      </c>
      <c r="H7" s="303" t="s">
        <v>26</v>
      </c>
    </row>
    <row r="8" spans="1:8" ht="34.5" customHeight="1" thickBot="1">
      <c r="A8" s="95"/>
      <c r="B8" s="304"/>
      <c r="C8" s="305" t="s">
        <v>64</v>
      </c>
      <c r="D8" s="306"/>
      <c r="E8" s="304"/>
      <c r="F8" s="304"/>
      <c r="G8" s="103"/>
      <c r="H8" s="271"/>
    </row>
    <row r="9" spans="1:8" ht="34.5" customHeight="1" thickBot="1">
      <c r="A9" s="111" t="s">
        <v>145</v>
      </c>
      <c r="B9" s="112"/>
      <c r="C9" s="112"/>
      <c r="D9" s="112"/>
      <c r="E9" s="113"/>
      <c r="F9" s="42"/>
      <c r="G9" s="61"/>
      <c r="H9" s="56">
        <f>G9*2000</f>
        <v>0</v>
      </c>
    </row>
    <row r="10" spans="1:8" s="302" customFormat="1" ht="34.5" customHeight="1" thickBot="1">
      <c r="A10" s="240" t="s">
        <v>169</v>
      </c>
      <c r="B10" s="241"/>
      <c r="C10" s="242"/>
      <c r="D10" s="242"/>
      <c r="E10" s="243" t="s">
        <v>21</v>
      </c>
      <c r="F10" s="244"/>
      <c r="G10" s="245">
        <f>COUNTA('第1回entry'!S9:S58)</f>
        <v>0</v>
      </c>
      <c r="H10" s="246">
        <f>'第1回entry'!S59</f>
        <v>0</v>
      </c>
    </row>
    <row r="11" spans="1:8" ht="34.5" customHeight="1">
      <c r="A11" s="96" t="s">
        <v>155</v>
      </c>
      <c r="B11" s="97"/>
      <c r="C11" s="59"/>
      <c r="D11" s="107"/>
      <c r="E11" s="96" t="s">
        <v>65</v>
      </c>
      <c r="F11" s="51" t="s">
        <v>7</v>
      </c>
      <c r="G11" s="51">
        <f>COUNTA('第1回entry'!T9:T58)</f>
        <v>0</v>
      </c>
      <c r="H11" s="204">
        <f>G11*2500</f>
        <v>0</v>
      </c>
    </row>
    <row r="12" spans="1:8" ht="34.5" customHeight="1" thickBot="1">
      <c r="A12" s="98"/>
      <c r="B12" s="99"/>
      <c r="C12" s="60"/>
      <c r="D12" s="108"/>
      <c r="E12" s="100"/>
      <c r="F12" s="52" t="s">
        <v>8</v>
      </c>
      <c r="G12" s="52">
        <f>COUNTA('第1回entry'!U9:U58)</f>
        <v>0</v>
      </c>
      <c r="H12" s="205">
        <f>G12*4000</f>
        <v>0</v>
      </c>
    </row>
    <row r="13" spans="1:8" ht="34.5" customHeight="1">
      <c r="A13" s="98"/>
      <c r="B13" s="99"/>
      <c r="C13" s="60"/>
      <c r="D13" s="108"/>
      <c r="E13" s="206" t="s">
        <v>129</v>
      </c>
      <c r="F13" s="51" t="s">
        <v>7</v>
      </c>
      <c r="G13" s="51">
        <f>COUNTA('第1回entry'!V9:V58)</f>
        <v>0</v>
      </c>
      <c r="H13" s="204">
        <f>G13*2500</f>
        <v>0</v>
      </c>
    </row>
    <row r="14" spans="1:8" ht="34.5" customHeight="1" thickBot="1">
      <c r="A14" s="100"/>
      <c r="B14" s="101"/>
      <c r="C14" s="28"/>
      <c r="D14" s="109"/>
      <c r="E14" s="124"/>
      <c r="F14" s="52" t="s">
        <v>8</v>
      </c>
      <c r="G14" s="203">
        <f>COUNTA('第1回entry'!W9:W58)</f>
        <v>0</v>
      </c>
      <c r="H14" s="208">
        <f>G14*4000</f>
        <v>0</v>
      </c>
    </row>
    <row r="15" spans="1:8" ht="34.5" customHeight="1">
      <c r="A15" s="144" t="s">
        <v>157</v>
      </c>
      <c r="B15" s="145"/>
      <c r="C15" s="59"/>
      <c r="D15" s="120"/>
      <c r="E15" s="212" t="s">
        <v>131</v>
      </c>
      <c r="F15" s="55" t="s">
        <v>104</v>
      </c>
      <c r="G15" s="55">
        <f>COUNTA('第1回entry'!X9:X58)</f>
        <v>0</v>
      </c>
      <c r="H15" s="213">
        <f>G15*2500</f>
        <v>0</v>
      </c>
    </row>
    <row r="16" spans="1:8" ht="34.5" customHeight="1">
      <c r="A16" s="148"/>
      <c r="B16" s="149"/>
      <c r="C16" s="60"/>
      <c r="D16" s="121"/>
      <c r="E16" s="148" t="s">
        <v>121</v>
      </c>
      <c r="F16" s="214" t="s">
        <v>7</v>
      </c>
      <c r="G16" s="214">
        <f>COUNTA('第1回entry'!Y9:Y58)</f>
        <v>0</v>
      </c>
      <c r="H16" s="216">
        <f>G16*2500</f>
        <v>0</v>
      </c>
    </row>
    <row r="17" spans="1:8" ht="34.5" customHeight="1" thickBot="1">
      <c r="A17" s="148"/>
      <c r="B17" s="149"/>
      <c r="C17" s="60"/>
      <c r="D17" s="121"/>
      <c r="E17" s="217"/>
      <c r="F17" s="218" t="s">
        <v>8</v>
      </c>
      <c r="G17" s="218">
        <f>COUNTA('第1回entry'!Z9:Z58)</f>
        <v>0</v>
      </c>
      <c r="H17" s="219">
        <f>G17*4000</f>
        <v>0</v>
      </c>
    </row>
    <row r="18" spans="1:8" ht="34.5" customHeight="1" thickBot="1">
      <c r="A18" s="217"/>
      <c r="B18" s="150"/>
      <c r="C18" s="28"/>
      <c r="D18" s="122"/>
      <c r="E18" s="258" t="s">
        <v>132</v>
      </c>
      <c r="F18" s="238" t="s">
        <v>71</v>
      </c>
      <c r="G18" s="238">
        <f>COUNTA('第1回entry'!AA9:AA58)</f>
        <v>0</v>
      </c>
      <c r="H18" s="239">
        <f>G18*2500</f>
        <v>0</v>
      </c>
    </row>
    <row r="19" spans="1:8" s="302" customFormat="1" ht="34.5" customHeight="1">
      <c r="A19" s="220"/>
      <c r="B19" s="221"/>
      <c r="C19" s="222"/>
      <c r="D19" s="223"/>
      <c r="E19" s="220" t="s">
        <v>1</v>
      </c>
      <c r="F19" s="224" t="s">
        <v>7</v>
      </c>
      <c r="G19" s="224">
        <f>COUNTA('第1回entry'!AB9:AB58)</f>
        <v>0</v>
      </c>
      <c r="H19" s="225">
        <f>G19*2500</f>
        <v>0</v>
      </c>
    </row>
    <row r="20" spans="1:8" s="302" customFormat="1" ht="34.5" customHeight="1">
      <c r="A20" s="226"/>
      <c r="B20" s="227"/>
      <c r="C20" s="228"/>
      <c r="D20" s="229"/>
      <c r="E20" s="226"/>
      <c r="F20" s="230" t="s">
        <v>8</v>
      </c>
      <c r="G20" s="230">
        <f>COUNTA('第1回entry'!AC9:AC58)</f>
        <v>0</v>
      </c>
      <c r="H20" s="231">
        <f>G20*4000</f>
        <v>0</v>
      </c>
    </row>
    <row r="21" spans="1:8" s="302" customFormat="1" ht="34.5" customHeight="1" thickBot="1">
      <c r="A21" s="232"/>
      <c r="B21" s="233"/>
      <c r="C21" s="234"/>
      <c r="D21" s="235"/>
      <c r="E21" s="232"/>
      <c r="F21" s="236" t="s">
        <v>9</v>
      </c>
      <c r="G21" s="236">
        <f>COUNTA('第1回entry'!AD9:AD58)</f>
        <v>0</v>
      </c>
      <c r="H21" s="237">
        <f>G21*10000</f>
        <v>0</v>
      </c>
    </row>
    <row r="22" spans="1:8" ht="34.5" customHeight="1">
      <c r="A22" s="126" t="s">
        <v>159</v>
      </c>
      <c r="B22" s="97"/>
      <c r="C22" s="59"/>
      <c r="D22" s="318"/>
      <c r="E22" s="144" t="s">
        <v>3</v>
      </c>
      <c r="F22" s="55" t="s">
        <v>130</v>
      </c>
      <c r="G22" s="55">
        <f>COUNTA('第1回entry'!AE9:AE58)</f>
        <v>0</v>
      </c>
      <c r="H22" s="213">
        <f>G22*2500</f>
        <v>0</v>
      </c>
    </row>
    <row r="23" spans="1:8" ht="34.5" customHeight="1">
      <c r="A23" s="127"/>
      <c r="B23" s="99"/>
      <c r="C23" s="209"/>
      <c r="D23" s="319"/>
      <c r="E23" s="148"/>
      <c r="F23" s="214" t="s">
        <v>148</v>
      </c>
      <c r="G23" s="85">
        <f>COUNTA('第1回entry'!AF9:AF58)</f>
        <v>0</v>
      </c>
      <c r="H23" s="215">
        <f>G23*2500</f>
        <v>0</v>
      </c>
    </row>
    <row r="24" spans="1:8" ht="34.5" customHeight="1">
      <c r="A24" s="127"/>
      <c r="B24" s="99"/>
      <c r="C24" s="60"/>
      <c r="D24" s="319"/>
      <c r="E24" s="148"/>
      <c r="F24" s="214" t="s">
        <v>8</v>
      </c>
      <c r="G24" s="214">
        <f>COUNTA('第1回entry'!AG9:AG58)</f>
        <v>0</v>
      </c>
      <c r="H24" s="216">
        <f>G24*4000</f>
        <v>0</v>
      </c>
    </row>
    <row r="25" spans="1:8" ht="34.5" customHeight="1" thickBot="1">
      <c r="A25" s="127"/>
      <c r="B25" s="99"/>
      <c r="C25" s="60"/>
      <c r="D25" s="319"/>
      <c r="E25" s="217"/>
      <c r="F25" s="218" t="s">
        <v>9</v>
      </c>
      <c r="G25" s="218">
        <f>COUNTA('第1回entry'!AH9:AH58)</f>
        <v>0</v>
      </c>
      <c r="H25" s="219">
        <f>G25*10000</f>
        <v>0</v>
      </c>
    </row>
    <row r="26" spans="1:8" ht="34.5" customHeight="1" thickBot="1">
      <c r="A26" s="127"/>
      <c r="B26" s="99"/>
      <c r="C26" s="320"/>
      <c r="D26" s="319"/>
      <c r="E26" s="84" t="s">
        <v>72</v>
      </c>
      <c r="F26" s="238" t="s">
        <v>71</v>
      </c>
      <c r="G26" s="238">
        <f>COUNTA('第1回entry'!AI9:AI58)</f>
        <v>0</v>
      </c>
      <c r="H26" s="239">
        <f>G26*2500</f>
        <v>0</v>
      </c>
    </row>
    <row r="27" spans="1:8" ht="34.5" customHeight="1" thickBot="1">
      <c r="A27" s="211"/>
      <c r="B27" s="101"/>
      <c r="C27" s="28"/>
      <c r="D27" s="321"/>
      <c r="E27" s="84" t="s">
        <v>149</v>
      </c>
      <c r="F27" s="238" t="s">
        <v>150</v>
      </c>
      <c r="G27" s="238">
        <f>COUNTA('第1回entry'!AI9:AJ58)</f>
        <v>0</v>
      </c>
      <c r="H27" s="239">
        <f>G27*4000</f>
        <v>0</v>
      </c>
    </row>
    <row r="28" spans="1:8" ht="34.5" customHeight="1">
      <c r="A28" s="96" t="s">
        <v>160</v>
      </c>
      <c r="B28" s="97"/>
      <c r="C28" s="59"/>
      <c r="D28" s="318"/>
      <c r="E28" s="104" t="s">
        <v>70</v>
      </c>
      <c r="F28" s="51" t="s">
        <v>7</v>
      </c>
      <c r="G28" s="51">
        <f>COUNTA('第1回entry'!AK9:AK58)</f>
        <v>0</v>
      </c>
      <c r="H28" s="57">
        <f>G28*2500</f>
        <v>0</v>
      </c>
    </row>
    <row r="29" spans="1:8" ht="34.5" customHeight="1" thickBot="1">
      <c r="A29" s="98"/>
      <c r="B29" s="99"/>
      <c r="C29" s="60"/>
      <c r="D29" s="319"/>
      <c r="E29" s="105"/>
      <c r="F29" s="52" t="s">
        <v>8</v>
      </c>
      <c r="G29" s="52">
        <f>COUNTA('第1回entry'!AL9:AL58)</f>
        <v>0</v>
      </c>
      <c r="H29" s="58">
        <f>G29*4000</f>
        <v>0</v>
      </c>
    </row>
    <row r="30" spans="1:8" ht="34.5" customHeight="1" thickBot="1">
      <c r="A30" s="98"/>
      <c r="B30" s="99"/>
      <c r="C30" s="210"/>
      <c r="D30" s="319"/>
      <c r="E30" s="86" t="s">
        <v>72</v>
      </c>
      <c r="F30" s="53" t="s">
        <v>71</v>
      </c>
      <c r="G30" s="53">
        <f>COUNTA('第1回entry'!AM9:AM58)</f>
        <v>0</v>
      </c>
      <c r="H30" s="207">
        <f>G30*2500</f>
        <v>0</v>
      </c>
    </row>
    <row r="31" spans="1:8" ht="34.5" customHeight="1" thickBot="1">
      <c r="A31" s="100"/>
      <c r="B31" s="101"/>
      <c r="C31" s="28"/>
      <c r="D31" s="321"/>
      <c r="E31" s="86" t="s">
        <v>149</v>
      </c>
      <c r="F31" s="53" t="s">
        <v>150</v>
      </c>
      <c r="G31" s="53">
        <f>COUNTA('第1回entry'!AN9:AN58)</f>
        <v>0</v>
      </c>
      <c r="H31" s="207">
        <f>G31*4000</f>
        <v>0</v>
      </c>
    </row>
    <row r="32" spans="6:8" ht="34.5" customHeight="1" thickBot="1">
      <c r="F32" s="115" t="s">
        <v>23</v>
      </c>
      <c r="G32" s="116"/>
      <c r="H32" s="91">
        <f>SUM(H9:H31)</f>
        <v>0</v>
      </c>
    </row>
    <row r="33" ht="34.5" customHeight="1"/>
  </sheetData>
  <sheetProtection password="CCE2" sheet="1" objects="1" scenarios="1"/>
  <mergeCells count="37">
    <mergeCell ref="F32:G32"/>
    <mergeCell ref="D4:H4"/>
    <mergeCell ref="D5:H5"/>
    <mergeCell ref="A11:B14"/>
    <mergeCell ref="A15:B18"/>
    <mergeCell ref="D15:D18"/>
    <mergeCell ref="E16:E17"/>
    <mergeCell ref="H7:H8"/>
    <mergeCell ref="E19:E21"/>
    <mergeCell ref="D11:D14"/>
    <mergeCell ref="D7:D8"/>
    <mergeCell ref="A9:E9"/>
    <mergeCell ref="A7:B8"/>
    <mergeCell ref="E11:E12"/>
    <mergeCell ref="E13:E14"/>
    <mergeCell ref="G7:G8"/>
    <mergeCell ref="A19:B21"/>
    <mergeCell ref="A10:B10"/>
    <mergeCell ref="E7:E8"/>
    <mergeCell ref="F7:F8"/>
    <mergeCell ref="C19:C21"/>
    <mergeCell ref="D19:D21"/>
    <mergeCell ref="A22:B27"/>
    <mergeCell ref="D22:D27"/>
    <mergeCell ref="E28:E29"/>
    <mergeCell ref="D28:D31"/>
    <mergeCell ref="A28:B31"/>
    <mergeCell ref="E22:E25"/>
    <mergeCell ref="A2:B2"/>
    <mergeCell ref="A3:B3"/>
    <mergeCell ref="A5:C5"/>
    <mergeCell ref="A1:H1"/>
    <mergeCell ref="C3:D3"/>
    <mergeCell ref="C2:D2"/>
    <mergeCell ref="F2:H2"/>
    <mergeCell ref="F3:H3"/>
    <mergeCell ref="A4:C4"/>
  </mergeCells>
  <printOptions/>
  <pageMargins left="0.59" right="0.23" top="0.56" bottom="0.3" header="0.512" footer="0.17"/>
  <pageSetup horizontalDpi="1200" verticalDpi="1200" orientation="portrait" paperSize="9" scale="79" r:id="rId1"/>
  <rowBreaks count="1" manualBreakCount="1">
    <brk id="33" max="8" man="1"/>
  </rowBreaks>
  <ignoredErrors>
    <ignoredError sqref="G10" formulaRange="1"/>
  </ignoredErrors>
</worksheet>
</file>

<file path=xl/worksheets/sheet3.xml><?xml version="1.0" encoding="utf-8"?>
<worksheet xmlns="http://schemas.openxmlformats.org/spreadsheetml/2006/main" xmlns:r="http://schemas.openxmlformats.org/officeDocument/2006/relationships">
  <sheetPr>
    <tabColor indexed="41"/>
  </sheetPr>
  <dimension ref="A1:AO59"/>
  <sheetViews>
    <sheetView zoomScale="55" zoomScaleNormal="55" workbookViewId="0" topLeftCell="A1">
      <selection activeCell="K10" sqref="K10"/>
      <selection activeCell="P42" sqref="P42"/>
    </sheetView>
  </sheetViews>
  <sheetFormatPr defaultColWidth="9.00390625" defaultRowHeight="13.5"/>
  <cols>
    <col min="2" max="2" width="18.375" style="0" customWidth="1"/>
    <col min="3" max="3" width="11.75390625" style="0" customWidth="1"/>
    <col min="4" max="4" width="11.50390625" style="0" customWidth="1"/>
    <col min="5" max="5" width="17.25390625" style="0" customWidth="1"/>
    <col min="6" max="6" width="16.375" style="0" customWidth="1"/>
    <col min="7" max="7" width="15.00390625" style="0" customWidth="1"/>
    <col min="8" max="8" width="14.00390625" style="0" customWidth="1"/>
    <col min="9" max="9" width="12.75390625" style="0" customWidth="1"/>
    <col min="10" max="10" width="14.625" style="0" customWidth="1"/>
    <col min="11" max="11" width="15.875" style="0" customWidth="1"/>
    <col min="12" max="12" width="13.125" style="0" customWidth="1"/>
    <col min="13" max="13" width="14.00390625" style="0" customWidth="1"/>
    <col min="14" max="23" width="13.625" style="13" customWidth="1"/>
    <col min="24" max="27" width="13.625" style="261" customWidth="1"/>
    <col min="28" max="40" width="13.625" style="13" customWidth="1"/>
    <col min="41" max="41" width="9.125" style="0" bestFit="1" customWidth="1"/>
  </cols>
  <sheetData>
    <row r="1" spans="1:41" ht="24" customHeight="1" thickBot="1">
      <c r="A1" s="154" t="s">
        <v>34</v>
      </c>
      <c r="B1" s="157" t="s">
        <v>30</v>
      </c>
      <c r="C1" s="157" t="s">
        <v>32</v>
      </c>
      <c r="D1" s="157" t="s">
        <v>35</v>
      </c>
      <c r="E1" s="157" t="s">
        <v>33</v>
      </c>
      <c r="F1" s="157" t="s">
        <v>4</v>
      </c>
      <c r="G1" s="157" t="s">
        <v>5</v>
      </c>
      <c r="H1" s="157" t="s">
        <v>82</v>
      </c>
      <c r="I1" s="157" t="s">
        <v>16</v>
      </c>
      <c r="J1" s="157" t="s">
        <v>31</v>
      </c>
      <c r="K1" s="160" t="s">
        <v>163</v>
      </c>
      <c r="L1" s="163" t="s">
        <v>13</v>
      </c>
      <c r="M1" s="286" t="s">
        <v>6</v>
      </c>
      <c r="N1" s="46" t="s">
        <v>106</v>
      </c>
      <c r="O1" s="311" t="s">
        <v>105</v>
      </c>
      <c r="P1" s="311" t="s">
        <v>107</v>
      </c>
      <c r="Q1" s="142" t="s">
        <v>120</v>
      </c>
      <c r="R1" s="143"/>
      <c r="S1" s="248" t="s">
        <v>153</v>
      </c>
      <c r="T1" s="125" t="s">
        <v>154</v>
      </c>
      <c r="U1" s="125"/>
      <c r="V1" s="125"/>
      <c r="W1" s="116"/>
      <c r="X1" s="135" t="s">
        <v>146</v>
      </c>
      <c r="Y1" s="136"/>
      <c r="Z1" s="136"/>
      <c r="AA1" s="137"/>
      <c r="AB1" s="308"/>
      <c r="AC1" s="309"/>
      <c r="AD1" s="310"/>
      <c r="AE1" s="217" t="s">
        <v>147</v>
      </c>
      <c r="AF1" s="262"/>
      <c r="AG1" s="262"/>
      <c r="AH1" s="262"/>
      <c r="AI1" s="262"/>
      <c r="AJ1" s="150"/>
      <c r="AK1" s="115" t="s">
        <v>151</v>
      </c>
      <c r="AL1" s="125"/>
      <c r="AM1" s="125"/>
      <c r="AN1" s="116"/>
      <c r="AO1" s="299" t="s">
        <v>0</v>
      </c>
    </row>
    <row r="2" spans="1:41" ht="14.25" customHeight="1" thickBot="1">
      <c r="A2" s="155"/>
      <c r="B2" s="158"/>
      <c r="C2" s="158"/>
      <c r="D2" s="158"/>
      <c r="E2" s="158"/>
      <c r="F2" s="158"/>
      <c r="G2" s="158"/>
      <c r="H2" s="158"/>
      <c r="I2" s="158"/>
      <c r="J2" s="158"/>
      <c r="K2" s="161"/>
      <c r="L2" s="164"/>
      <c r="M2" s="287"/>
      <c r="N2" s="9" t="s">
        <v>164</v>
      </c>
      <c r="O2" s="312"/>
      <c r="P2" s="312"/>
      <c r="Q2" s="314"/>
      <c r="R2" s="315"/>
      <c r="S2" s="249"/>
      <c r="T2" s="126" t="s">
        <v>156</v>
      </c>
      <c r="U2" s="97"/>
      <c r="V2" s="96" t="s">
        <v>65</v>
      </c>
      <c r="W2" s="97"/>
      <c r="X2" s="144" t="s">
        <v>158</v>
      </c>
      <c r="Y2" s="259"/>
      <c r="Z2" s="145"/>
      <c r="AA2" s="254" t="s">
        <v>71</v>
      </c>
      <c r="AB2" s="265" t="s">
        <v>1</v>
      </c>
      <c r="AC2" s="266"/>
      <c r="AD2" s="267"/>
      <c r="AE2" s="144" t="s">
        <v>3</v>
      </c>
      <c r="AF2" s="259"/>
      <c r="AG2" s="259"/>
      <c r="AH2" s="145"/>
      <c r="AI2" s="263" t="s">
        <v>75</v>
      </c>
      <c r="AJ2" s="263" t="s">
        <v>2</v>
      </c>
      <c r="AK2" s="96" t="s">
        <v>74</v>
      </c>
      <c r="AL2" s="97"/>
      <c r="AM2" s="77" t="s">
        <v>161</v>
      </c>
      <c r="AN2" s="77" t="s">
        <v>162</v>
      </c>
      <c r="AO2" s="300"/>
    </row>
    <row r="3" spans="1:41" ht="14.25" thickBot="1">
      <c r="A3" s="155"/>
      <c r="B3" s="158"/>
      <c r="C3" s="158"/>
      <c r="D3" s="158"/>
      <c r="E3" s="158"/>
      <c r="F3" s="158"/>
      <c r="G3" s="158"/>
      <c r="H3" s="158"/>
      <c r="I3" s="158"/>
      <c r="J3" s="158"/>
      <c r="K3" s="161"/>
      <c r="L3" s="164"/>
      <c r="M3" s="287"/>
      <c r="N3" s="9" t="s">
        <v>165</v>
      </c>
      <c r="O3" s="312"/>
      <c r="P3" s="313"/>
      <c r="Q3" s="10" t="s">
        <v>109</v>
      </c>
      <c r="R3" s="10" t="s">
        <v>115</v>
      </c>
      <c r="S3" s="249"/>
      <c r="T3" s="129"/>
      <c r="U3" s="130"/>
      <c r="V3" s="128"/>
      <c r="W3" s="130"/>
      <c r="X3" s="146"/>
      <c r="Y3" s="165"/>
      <c r="Z3" s="147"/>
      <c r="AA3" s="255" t="s">
        <v>122</v>
      </c>
      <c r="AB3" s="268"/>
      <c r="AC3" s="269"/>
      <c r="AD3" s="270"/>
      <c r="AE3" s="146"/>
      <c r="AF3" s="165"/>
      <c r="AG3" s="165"/>
      <c r="AH3" s="147"/>
      <c r="AI3" s="264"/>
      <c r="AJ3" s="264"/>
      <c r="AK3" s="128"/>
      <c r="AL3" s="130"/>
      <c r="AM3" s="134"/>
      <c r="AN3" s="134"/>
      <c r="AO3" s="300"/>
    </row>
    <row r="4" spans="1:41" ht="14.25" thickBot="1">
      <c r="A4" s="155"/>
      <c r="B4" s="158"/>
      <c r="C4" s="158"/>
      <c r="D4" s="158"/>
      <c r="E4" s="158"/>
      <c r="F4" s="158"/>
      <c r="G4" s="158"/>
      <c r="H4" s="158"/>
      <c r="I4" s="158"/>
      <c r="J4" s="158"/>
      <c r="K4" s="161"/>
      <c r="L4" s="164"/>
      <c r="M4" s="287"/>
      <c r="N4" s="9" t="s">
        <v>166</v>
      </c>
      <c r="O4" s="313"/>
      <c r="P4" s="10" t="s">
        <v>152</v>
      </c>
      <c r="Q4" s="10" t="s">
        <v>110</v>
      </c>
      <c r="R4" s="10" t="s">
        <v>116</v>
      </c>
      <c r="S4" s="250"/>
      <c r="T4" s="290" t="s">
        <v>7</v>
      </c>
      <c r="U4" s="131" t="s">
        <v>8</v>
      </c>
      <c r="V4" s="114" t="s">
        <v>7</v>
      </c>
      <c r="W4" s="131" t="s">
        <v>8</v>
      </c>
      <c r="X4" s="316"/>
      <c r="Y4" s="140" t="s">
        <v>7</v>
      </c>
      <c r="Z4" s="138" t="s">
        <v>8</v>
      </c>
      <c r="AA4" s="274" t="s">
        <v>12</v>
      </c>
      <c r="AB4" s="277" t="s">
        <v>7</v>
      </c>
      <c r="AC4" s="280" t="s">
        <v>8</v>
      </c>
      <c r="AD4" s="283" t="s">
        <v>9</v>
      </c>
      <c r="AE4" s="316"/>
      <c r="AF4" s="140" t="s">
        <v>7</v>
      </c>
      <c r="AG4" s="140" t="s">
        <v>8</v>
      </c>
      <c r="AH4" s="138" t="s">
        <v>9</v>
      </c>
      <c r="AI4" s="274" t="s">
        <v>12</v>
      </c>
      <c r="AJ4" s="274" t="s">
        <v>12</v>
      </c>
      <c r="AK4" s="114" t="s">
        <v>7</v>
      </c>
      <c r="AL4" s="131" t="s">
        <v>8</v>
      </c>
      <c r="AM4" s="133" t="s">
        <v>12</v>
      </c>
      <c r="AN4" s="133" t="s">
        <v>12</v>
      </c>
      <c r="AO4" s="300"/>
    </row>
    <row r="5" spans="1:41" ht="14.25" thickBot="1">
      <c r="A5" s="155"/>
      <c r="B5" s="158"/>
      <c r="C5" s="158"/>
      <c r="D5" s="158"/>
      <c r="E5" s="158"/>
      <c r="F5" s="158"/>
      <c r="G5" s="158"/>
      <c r="H5" s="158"/>
      <c r="I5" s="158"/>
      <c r="J5" s="158"/>
      <c r="K5" s="161"/>
      <c r="L5" s="164"/>
      <c r="M5" s="287"/>
      <c r="N5" s="9" t="s">
        <v>73</v>
      </c>
      <c r="O5" s="10" t="s">
        <v>101</v>
      </c>
      <c r="P5" s="10" t="s">
        <v>108</v>
      </c>
      <c r="Q5" s="10" t="s">
        <v>111</v>
      </c>
      <c r="R5" s="10" t="s">
        <v>117</v>
      </c>
      <c r="S5" s="251" t="s">
        <v>10</v>
      </c>
      <c r="T5" s="291"/>
      <c r="U5" s="132"/>
      <c r="V5" s="123"/>
      <c r="W5" s="132"/>
      <c r="X5" s="256" t="s">
        <v>123</v>
      </c>
      <c r="Y5" s="141"/>
      <c r="Z5" s="139"/>
      <c r="AA5" s="275"/>
      <c r="AB5" s="278"/>
      <c r="AC5" s="281"/>
      <c r="AD5" s="284"/>
      <c r="AE5" s="256" t="s">
        <v>123</v>
      </c>
      <c r="AF5" s="141"/>
      <c r="AG5" s="141"/>
      <c r="AH5" s="139"/>
      <c r="AI5" s="275"/>
      <c r="AJ5" s="275"/>
      <c r="AK5" s="123"/>
      <c r="AL5" s="132"/>
      <c r="AM5" s="78"/>
      <c r="AN5" s="78"/>
      <c r="AO5" s="300"/>
    </row>
    <row r="6" spans="1:41" ht="14.25" thickBot="1">
      <c r="A6" s="155"/>
      <c r="B6" s="158"/>
      <c r="C6" s="158"/>
      <c r="D6" s="158"/>
      <c r="E6" s="158"/>
      <c r="F6" s="158"/>
      <c r="G6" s="158"/>
      <c r="H6" s="158"/>
      <c r="I6" s="158"/>
      <c r="J6" s="158"/>
      <c r="K6" s="161"/>
      <c r="L6" s="289"/>
      <c r="M6" s="287"/>
      <c r="N6" s="9" t="s">
        <v>98</v>
      </c>
      <c r="O6" s="10" t="s">
        <v>102</v>
      </c>
      <c r="P6" s="10" t="s">
        <v>98</v>
      </c>
      <c r="Q6" s="10" t="s">
        <v>113</v>
      </c>
      <c r="R6" s="10" t="s">
        <v>118</v>
      </c>
      <c r="S6" s="252">
        <v>1000</v>
      </c>
      <c r="T6" s="291"/>
      <c r="U6" s="132"/>
      <c r="V6" s="123"/>
      <c r="W6" s="132"/>
      <c r="X6" s="256" t="s">
        <v>124</v>
      </c>
      <c r="Y6" s="141"/>
      <c r="Z6" s="139"/>
      <c r="AA6" s="275"/>
      <c r="AB6" s="278"/>
      <c r="AC6" s="281"/>
      <c r="AD6" s="284"/>
      <c r="AE6" s="256" t="s">
        <v>124</v>
      </c>
      <c r="AF6" s="141"/>
      <c r="AG6" s="141"/>
      <c r="AH6" s="139"/>
      <c r="AI6" s="275"/>
      <c r="AJ6" s="275"/>
      <c r="AK6" s="123"/>
      <c r="AL6" s="132"/>
      <c r="AM6" s="78"/>
      <c r="AN6" s="78"/>
      <c r="AO6" s="300"/>
    </row>
    <row r="7" spans="1:41" ht="14.25" thickBot="1">
      <c r="A7" s="155"/>
      <c r="B7" s="158"/>
      <c r="C7" s="158"/>
      <c r="D7" s="158"/>
      <c r="E7" s="158"/>
      <c r="F7" s="158"/>
      <c r="G7" s="158"/>
      <c r="H7" s="158"/>
      <c r="I7" s="158"/>
      <c r="J7" s="158"/>
      <c r="K7" s="161"/>
      <c r="L7" s="8" t="s">
        <v>14</v>
      </c>
      <c r="M7" s="287"/>
      <c r="N7" s="9" t="s">
        <v>99</v>
      </c>
      <c r="O7" s="31" t="s">
        <v>103</v>
      </c>
      <c r="P7" s="10" t="s">
        <v>99</v>
      </c>
      <c r="Q7" s="10" t="s">
        <v>112</v>
      </c>
      <c r="R7" s="10" t="s">
        <v>119</v>
      </c>
      <c r="S7" s="253" t="s">
        <v>11</v>
      </c>
      <c r="T7" s="292"/>
      <c r="U7" s="271"/>
      <c r="V7" s="105"/>
      <c r="W7" s="271"/>
      <c r="X7" s="257"/>
      <c r="Y7" s="272"/>
      <c r="Z7" s="273"/>
      <c r="AA7" s="276"/>
      <c r="AB7" s="279"/>
      <c r="AC7" s="282"/>
      <c r="AD7" s="285"/>
      <c r="AE7" s="257"/>
      <c r="AF7" s="272"/>
      <c r="AG7" s="272"/>
      <c r="AH7" s="273"/>
      <c r="AI7" s="276"/>
      <c r="AJ7" s="276"/>
      <c r="AK7" s="105"/>
      <c r="AL7" s="271"/>
      <c r="AM7" s="79"/>
      <c r="AN7" s="79"/>
      <c r="AO7" s="300"/>
    </row>
    <row r="8" spans="1:41" ht="14.25" thickBot="1">
      <c r="A8" s="156"/>
      <c r="B8" s="159"/>
      <c r="C8" s="159"/>
      <c r="D8" s="159"/>
      <c r="E8" s="159"/>
      <c r="F8" s="159"/>
      <c r="G8" s="159"/>
      <c r="H8" s="159"/>
      <c r="I8" s="159"/>
      <c r="J8" s="159"/>
      <c r="K8" s="162"/>
      <c r="L8" s="7" t="s">
        <v>17</v>
      </c>
      <c r="M8" s="288"/>
      <c r="N8" s="9" t="s">
        <v>100</v>
      </c>
      <c r="O8" s="49" t="s">
        <v>104</v>
      </c>
      <c r="P8" s="10" t="s">
        <v>100</v>
      </c>
      <c r="Q8" s="10" t="s">
        <v>114</v>
      </c>
      <c r="R8" s="317"/>
      <c r="S8" s="252">
        <v>500</v>
      </c>
      <c r="T8" s="247">
        <v>2500</v>
      </c>
      <c r="U8" s="11">
        <v>4000</v>
      </c>
      <c r="V8" s="11">
        <v>2500</v>
      </c>
      <c r="W8" s="11">
        <v>4000</v>
      </c>
      <c r="X8" s="260">
        <v>2500</v>
      </c>
      <c r="Y8" s="260">
        <v>2500</v>
      </c>
      <c r="Z8" s="260">
        <v>4000</v>
      </c>
      <c r="AA8" s="260">
        <v>2000</v>
      </c>
      <c r="AB8" s="11">
        <v>2500</v>
      </c>
      <c r="AC8" s="11">
        <v>4000</v>
      </c>
      <c r="AD8" s="11">
        <v>10000</v>
      </c>
      <c r="AE8" s="11">
        <v>2500</v>
      </c>
      <c r="AF8" s="11">
        <v>2500</v>
      </c>
      <c r="AG8" s="11">
        <v>4000</v>
      </c>
      <c r="AH8" s="11">
        <v>10000</v>
      </c>
      <c r="AI8" s="11">
        <v>2000</v>
      </c>
      <c r="AJ8" s="11">
        <v>4000</v>
      </c>
      <c r="AK8" s="11">
        <v>2500</v>
      </c>
      <c r="AL8" s="11">
        <v>4000</v>
      </c>
      <c r="AM8" s="11">
        <v>2000</v>
      </c>
      <c r="AN8" s="11">
        <v>4000</v>
      </c>
      <c r="AO8" s="301"/>
    </row>
    <row r="9" spans="1:41" s="2" customFormat="1" ht="19.5" customHeight="1">
      <c r="A9" s="5">
        <v>1</v>
      </c>
      <c r="B9" s="6">
        <f>'①エントリー申込書'!C2</f>
        <v>0</v>
      </c>
      <c r="C9" s="1"/>
      <c r="D9" s="1"/>
      <c r="E9" s="5">
        <f>CONCATENATE(C9,D9)</f>
      </c>
      <c r="F9" s="1"/>
      <c r="G9" s="1"/>
      <c r="H9" s="5">
        <f>CONCATENATE(F9,G9)</f>
      </c>
      <c r="I9" s="1"/>
      <c r="J9" s="14"/>
      <c r="K9" s="29"/>
      <c r="L9" s="68"/>
      <c r="M9" s="44"/>
      <c r="N9" s="47"/>
      <c r="O9" s="47"/>
      <c r="P9" s="62"/>
      <c r="Q9" s="63"/>
      <c r="R9" s="64"/>
      <c r="S9" s="37"/>
      <c r="T9" s="293"/>
      <c r="U9" s="36"/>
      <c r="V9" s="35"/>
      <c r="W9" s="36"/>
      <c r="X9" s="35"/>
      <c r="Y9" s="12"/>
      <c r="Z9" s="36"/>
      <c r="AA9" s="37"/>
      <c r="AB9" s="35"/>
      <c r="AC9" s="12"/>
      <c r="AD9" s="36"/>
      <c r="AE9" s="295"/>
      <c r="AF9" s="297"/>
      <c r="AG9" s="12"/>
      <c r="AH9" s="36"/>
      <c r="AI9" s="37"/>
      <c r="AJ9" s="37"/>
      <c r="AK9" s="35"/>
      <c r="AL9" s="36"/>
      <c r="AM9" s="37"/>
      <c r="AN9" s="37"/>
      <c r="AO9" s="43">
        <f>SUM(S9:AN9)</f>
        <v>0</v>
      </c>
    </row>
    <row r="10" spans="1:41" s="2" customFormat="1" ht="19.5" customHeight="1">
      <c r="A10" s="5">
        <v>2</v>
      </c>
      <c r="B10" s="6">
        <f aca="true" t="shared" si="0" ref="B10:B41">B9</f>
        <v>0</v>
      </c>
      <c r="C10" s="1"/>
      <c r="D10" s="1"/>
      <c r="E10" s="5">
        <f aca="true" t="shared" si="1" ref="E9:E39">CONCATENATE(C10,D10)</f>
      </c>
      <c r="F10" s="1"/>
      <c r="G10" s="1"/>
      <c r="H10" s="5">
        <f aca="true" t="shared" si="2" ref="H9:H39">CONCATENATE(F10,G10)</f>
      </c>
      <c r="I10" s="1"/>
      <c r="J10" s="14"/>
      <c r="K10" s="29"/>
      <c r="L10" s="68"/>
      <c r="M10" s="44"/>
      <c r="N10" s="47"/>
      <c r="O10" s="47"/>
      <c r="P10" s="62"/>
      <c r="Q10" s="63"/>
      <c r="R10" s="64"/>
      <c r="S10" s="37"/>
      <c r="T10" s="293"/>
      <c r="U10" s="36"/>
      <c r="V10" s="35"/>
      <c r="W10" s="36"/>
      <c r="X10" s="35"/>
      <c r="Y10" s="12"/>
      <c r="Z10" s="36"/>
      <c r="AA10" s="37"/>
      <c r="AB10" s="75"/>
      <c r="AC10" s="12"/>
      <c r="AD10" s="36"/>
      <c r="AE10" s="295"/>
      <c r="AF10" s="12"/>
      <c r="AG10" s="12"/>
      <c r="AH10" s="36"/>
      <c r="AI10" s="37"/>
      <c r="AJ10" s="37"/>
      <c r="AK10" s="35"/>
      <c r="AL10" s="36"/>
      <c r="AM10" s="37"/>
      <c r="AN10" s="37"/>
      <c r="AO10" s="43">
        <f aca="true" t="shared" si="3" ref="AO10:AO58">SUM(S10:AN10)</f>
        <v>0</v>
      </c>
    </row>
    <row r="11" spans="1:41" s="2" customFormat="1" ht="19.5" customHeight="1">
      <c r="A11" s="5">
        <v>3</v>
      </c>
      <c r="B11" s="6">
        <f t="shared" si="0"/>
        <v>0</v>
      </c>
      <c r="C11" s="1"/>
      <c r="D11" s="1"/>
      <c r="E11" s="5">
        <f t="shared" si="1"/>
      </c>
      <c r="F11" s="1"/>
      <c r="G11" s="1"/>
      <c r="H11" s="5">
        <f t="shared" si="2"/>
      </c>
      <c r="I11" s="1"/>
      <c r="J11" s="14"/>
      <c r="K11" s="29"/>
      <c r="L11" s="68"/>
      <c r="M11" s="44"/>
      <c r="N11" s="47"/>
      <c r="O11" s="47"/>
      <c r="P11" s="62"/>
      <c r="Q11" s="63"/>
      <c r="R11" s="64"/>
      <c r="S11" s="37"/>
      <c r="T11" s="293"/>
      <c r="U11" s="36"/>
      <c r="V11" s="35"/>
      <c r="W11" s="36"/>
      <c r="X11" s="35"/>
      <c r="Y11" s="12"/>
      <c r="Z11" s="36"/>
      <c r="AA11" s="37"/>
      <c r="AB11" s="75"/>
      <c r="AC11" s="12"/>
      <c r="AD11" s="36"/>
      <c r="AE11" s="295"/>
      <c r="AF11" s="12"/>
      <c r="AG11" s="12"/>
      <c r="AH11" s="36"/>
      <c r="AI11" s="37"/>
      <c r="AJ11" s="37"/>
      <c r="AK11" s="35"/>
      <c r="AL11" s="36"/>
      <c r="AM11" s="37"/>
      <c r="AN11" s="37"/>
      <c r="AO11" s="43">
        <f t="shared" si="3"/>
        <v>0</v>
      </c>
    </row>
    <row r="12" spans="1:41" s="2" customFormat="1" ht="19.5" customHeight="1">
      <c r="A12" s="5">
        <v>4</v>
      </c>
      <c r="B12" s="6">
        <f t="shared" si="0"/>
        <v>0</v>
      </c>
      <c r="C12" s="1"/>
      <c r="D12" s="1"/>
      <c r="E12" s="5">
        <f t="shared" si="1"/>
      </c>
      <c r="F12" s="1"/>
      <c r="G12" s="1"/>
      <c r="H12" s="5">
        <f t="shared" si="2"/>
      </c>
      <c r="I12" s="1"/>
      <c r="J12" s="14"/>
      <c r="K12" s="29"/>
      <c r="L12" s="68"/>
      <c r="M12" s="44"/>
      <c r="N12" s="47"/>
      <c r="O12" s="47"/>
      <c r="P12" s="62"/>
      <c r="Q12" s="63"/>
      <c r="R12" s="64"/>
      <c r="S12" s="37"/>
      <c r="T12" s="293"/>
      <c r="U12" s="36"/>
      <c r="V12" s="35"/>
      <c r="W12" s="36"/>
      <c r="X12" s="35"/>
      <c r="Y12" s="12"/>
      <c r="Z12" s="36"/>
      <c r="AA12" s="37"/>
      <c r="AB12" s="75"/>
      <c r="AC12" s="12"/>
      <c r="AD12" s="36"/>
      <c r="AE12" s="295"/>
      <c r="AF12" s="12"/>
      <c r="AG12" s="12"/>
      <c r="AH12" s="36"/>
      <c r="AI12" s="37"/>
      <c r="AJ12" s="37"/>
      <c r="AK12" s="35"/>
      <c r="AL12" s="36"/>
      <c r="AM12" s="37"/>
      <c r="AN12" s="37"/>
      <c r="AO12" s="43">
        <f t="shared" si="3"/>
        <v>0</v>
      </c>
    </row>
    <row r="13" spans="1:41" s="2" customFormat="1" ht="19.5" customHeight="1">
      <c r="A13" s="5">
        <v>5</v>
      </c>
      <c r="B13" s="6">
        <f t="shared" si="0"/>
        <v>0</v>
      </c>
      <c r="C13" s="1"/>
      <c r="D13" s="1"/>
      <c r="E13" s="5">
        <f t="shared" si="1"/>
      </c>
      <c r="F13" s="1"/>
      <c r="G13" s="1"/>
      <c r="H13" s="5">
        <f t="shared" si="2"/>
      </c>
      <c r="I13" s="1"/>
      <c r="J13" s="14"/>
      <c r="K13" s="29"/>
      <c r="L13" s="68"/>
      <c r="M13" s="44"/>
      <c r="N13" s="47"/>
      <c r="O13" s="47"/>
      <c r="P13" s="62"/>
      <c r="Q13" s="63"/>
      <c r="R13" s="64"/>
      <c r="S13" s="37"/>
      <c r="T13" s="293"/>
      <c r="U13" s="36"/>
      <c r="V13" s="35"/>
      <c r="W13" s="36"/>
      <c r="X13" s="35"/>
      <c r="Y13" s="12"/>
      <c r="Z13" s="36"/>
      <c r="AA13" s="37"/>
      <c r="AB13" s="75"/>
      <c r="AC13" s="12"/>
      <c r="AD13" s="36"/>
      <c r="AE13" s="295"/>
      <c r="AF13" s="12"/>
      <c r="AG13" s="12"/>
      <c r="AH13" s="36"/>
      <c r="AI13" s="37"/>
      <c r="AJ13" s="37"/>
      <c r="AK13" s="35"/>
      <c r="AL13" s="36"/>
      <c r="AM13" s="37"/>
      <c r="AN13" s="37"/>
      <c r="AO13" s="43">
        <f t="shared" si="3"/>
        <v>0</v>
      </c>
    </row>
    <row r="14" spans="1:41" s="2" customFormat="1" ht="19.5" customHeight="1">
      <c r="A14" s="5">
        <v>6</v>
      </c>
      <c r="B14" s="6">
        <f t="shared" si="0"/>
        <v>0</v>
      </c>
      <c r="C14" s="1"/>
      <c r="D14" s="1"/>
      <c r="E14" s="5">
        <f t="shared" si="1"/>
      </c>
      <c r="F14" s="1"/>
      <c r="G14" s="1"/>
      <c r="H14" s="5">
        <f t="shared" si="2"/>
      </c>
      <c r="I14" s="1"/>
      <c r="J14" s="14"/>
      <c r="K14" s="29"/>
      <c r="L14" s="68"/>
      <c r="M14" s="44"/>
      <c r="N14" s="47"/>
      <c r="O14" s="47"/>
      <c r="P14" s="62"/>
      <c r="Q14" s="63"/>
      <c r="R14" s="64"/>
      <c r="S14" s="37"/>
      <c r="T14" s="293"/>
      <c r="U14" s="36"/>
      <c r="V14" s="35"/>
      <c r="W14" s="36"/>
      <c r="X14" s="35"/>
      <c r="Y14" s="12"/>
      <c r="Z14" s="36"/>
      <c r="AA14" s="37"/>
      <c r="AB14" s="75"/>
      <c r="AC14" s="12"/>
      <c r="AD14" s="36"/>
      <c r="AE14" s="295"/>
      <c r="AF14" s="12"/>
      <c r="AG14" s="12"/>
      <c r="AH14" s="36"/>
      <c r="AI14" s="37"/>
      <c r="AJ14" s="37"/>
      <c r="AK14" s="35"/>
      <c r="AL14" s="36"/>
      <c r="AM14" s="37"/>
      <c r="AN14" s="37"/>
      <c r="AO14" s="43">
        <f t="shared" si="3"/>
        <v>0</v>
      </c>
    </row>
    <row r="15" spans="1:41" s="2" customFormat="1" ht="19.5" customHeight="1">
      <c r="A15" s="5">
        <v>7</v>
      </c>
      <c r="B15" s="6">
        <f t="shared" si="0"/>
        <v>0</v>
      </c>
      <c r="C15" s="1"/>
      <c r="D15" s="1"/>
      <c r="E15" s="5">
        <f t="shared" si="1"/>
      </c>
      <c r="F15" s="1"/>
      <c r="G15" s="1"/>
      <c r="H15" s="5">
        <f t="shared" si="2"/>
      </c>
      <c r="I15" s="1"/>
      <c r="J15" s="14"/>
      <c r="K15" s="29"/>
      <c r="L15" s="68"/>
      <c r="M15" s="44"/>
      <c r="N15" s="47"/>
      <c r="O15" s="47"/>
      <c r="P15" s="62"/>
      <c r="Q15" s="63"/>
      <c r="R15" s="64"/>
      <c r="S15" s="37"/>
      <c r="T15" s="293"/>
      <c r="U15" s="36"/>
      <c r="V15" s="35"/>
      <c r="W15" s="36"/>
      <c r="X15" s="35"/>
      <c r="Y15" s="12"/>
      <c r="Z15" s="36"/>
      <c r="AA15" s="37"/>
      <c r="AB15" s="75"/>
      <c r="AC15" s="12"/>
      <c r="AD15" s="36"/>
      <c r="AE15" s="295"/>
      <c r="AF15" s="12"/>
      <c r="AG15" s="12"/>
      <c r="AH15" s="36"/>
      <c r="AI15" s="37"/>
      <c r="AJ15" s="37"/>
      <c r="AK15" s="35"/>
      <c r="AL15" s="36"/>
      <c r="AM15" s="37"/>
      <c r="AN15" s="37"/>
      <c r="AO15" s="43">
        <f t="shared" si="3"/>
        <v>0</v>
      </c>
    </row>
    <row r="16" spans="1:41" s="2" customFormat="1" ht="19.5" customHeight="1">
      <c r="A16" s="5">
        <v>8</v>
      </c>
      <c r="B16" s="6">
        <f t="shared" si="0"/>
        <v>0</v>
      </c>
      <c r="C16" s="1"/>
      <c r="D16" s="1"/>
      <c r="E16" s="5">
        <f t="shared" si="1"/>
      </c>
      <c r="F16" s="1"/>
      <c r="G16" s="1"/>
      <c r="H16" s="5">
        <f t="shared" si="2"/>
      </c>
      <c r="I16" s="1"/>
      <c r="J16" s="14"/>
      <c r="K16" s="29"/>
      <c r="L16" s="68"/>
      <c r="M16" s="44"/>
      <c r="N16" s="47"/>
      <c r="O16" s="47"/>
      <c r="P16" s="62"/>
      <c r="Q16" s="63"/>
      <c r="R16" s="64"/>
      <c r="S16" s="37"/>
      <c r="T16" s="293"/>
      <c r="U16" s="36"/>
      <c r="V16" s="35"/>
      <c r="W16" s="36"/>
      <c r="X16" s="35"/>
      <c r="Y16" s="12"/>
      <c r="Z16" s="36"/>
      <c r="AA16" s="37"/>
      <c r="AB16" s="75"/>
      <c r="AC16" s="12"/>
      <c r="AD16" s="36"/>
      <c r="AE16" s="295"/>
      <c r="AF16" s="12"/>
      <c r="AG16" s="12"/>
      <c r="AH16" s="36"/>
      <c r="AI16" s="37"/>
      <c r="AJ16" s="37"/>
      <c r="AK16" s="35"/>
      <c r="AL16" s="36"/>
      <c r="AM16" s="37"/>
      <c r="AN16" s="37"/>
      <c r="AO16" s="43">
        <f t="shared" si="3"/>
        <v>0</v>
      </c>
    </row>
    <row r="17" spans="1:41" s="2" customFormat="1" ht="19.5" customHeight="1">
      <c r="A17" s="5">
        <v>9</v>
      </c>
      <c r="B17" s="6">
        <f t="shared" si="0"/>
        <v>0</v>
      </c>
      <c r="C17" s="1"/>
      <c r="D17" s="1"/>
      <c r="E17" s="5">
        <f t="shared" si="1"/>
      </c>
      <c r="F17" s="1"/>
      <c r="G17" s="1"/>
      <c r="H17" s="5">
        <f t="shared" si="2"/>
      </c>
      <c r="I17" s="1"/>
      <c r="J17" s="14"/>
      <c r="K17" s="29"/>
      <c r="L17" s="68"/>
      <c r="M17" s="44"/>
      <c r="N17" s="47"/>
      <c r="O17" s="47"/>
      <c r="P17" s="62"/>
      <c r="Q17" s="63"/>
      <c r="R17" s="64"/>
      <c r="S17" s="37"/>
      <c r="T17" s="293"/>
      <c r="U17" s="36"/>
      <c r="V17" s="35"/>
      <c r="W17" s="36"/>
      <c r="X17" s="35"/>
      <c r="Y17" s="12"/>
      <c r="Z17" s="36"/>
      <c r="AA17" s="37"/>
      <c r="AB17" s="75"/>
      <c r="AC17" s="12"/>
      <c r="AD17" s="36"/>
      <c r="AE17" s="295"/>
      <c r="AF17" s="12"/>
      <c r="AG17" s="12"/>
      <c r="AH17" s="36"/>
      <c r="AI17" s="37"/>
      <c r="AJ17" s="37"/>
      <c r="AK17" s="35"/>
      <c r="AL17" s="36"/>
      <c r="AM17" s="37"/>
      <c r="AN17" s="37"/>
      <c r="AO17" s="43">
        <f t="shared" si="3"/>
        <v>0</v>
      </c>
    </row>
    <row r="18" spans="1:41" s="2" customFormat="1" ht="19.5" customHeight="1">
      <c r="A18" s="5">
        <v>10</v>
      </c>
      <c r="B18" s="6">
        <f t="shared" si="0"/>
        <v>0</v>
      </c>
      <c r="C18" s="1"/>
      <c r="D18" s="1"/>
      <c r="E18" s="5">
        <f t="shared" si="1"/>
      </c>
      <c r="F18" s="1"/>
      <c r="G18" s="1"/>
      <c r="H18" s="5">
        <f t="shared" si="2"/>
      </c>
      <c r="I18" s="1"/>
      <c r="J18" s="14"/>
      <c r="K18" s="29"/>
      <c r="L18" s="68"/>
      <c r="M18" s="44"/>
      <c r="N18" s="47"/>
      <c r="O18" s="47"/>
      <c r="P18" s="62"/>
      <c r="Q18" s="63"/>
      <c r="R18" s="64"/>
      <c r="S18" s="37"/>
      <c r="T18" s="293"/>
      <c r="U18" s="36"/>
      <c r="V18" s="35"/>
      <c r="W18" s="36"/>
      <c r="X18" s="35"/>
      <c r="Y18" s="12"/>
      <c r="Z18" s="36"/>
      <c r="AA18" s="37"/>
      <c r="AB18" s="75"/>
      <c r="AC18" s="12"/>
      <c r="AD18" s="36"/>
      <c r="AE18" s="295"/>
      <c r="AF18" s="12"/>
      <c r="AG18" s="12"/>
      <c r="AH18" s="36"/>
      <c r="AI18" s="37"/>
      <c r="AJ18" s="37"/>
      <c r="AK18" s="35"/>
      <c r="AL18" s="36"/>
      <c r="AM18" s="37"/>
      <c r="AN18" s="37"/>
      <c r="AO18" s="43">
        <f t="shared" si="3"/>
        <v>0</v>
      </c>
    </row>
    <row r="19" spans="1:41" s="2" customFormat="1" ht="19.5" customHeight="1">
      <c r="A19" s="5">
        <v>11</v>
      </c>
      <c r="B19" s="6">
        <f t="shared" si="0"/>
        <v>0</v>
      </c>
      <c r="C19" s="1"/>
      <c r="D19" s="1"/>
      <c r="E19" s="5">
        <f t="shared" si="1"/>
      </c>
      <c r="F19" s="1"/>
      <c r="G19" s="1"/>
      <c r="H19" s="5">
        <f t="shared" si="2"/>
      </c>
      <c r="I19" s="1"/>
      <c r="J19" s="14"/>
      <c r="K19" s="29"/>
      <c r="L19" s="68"/>
      <c r="M19" s="44"/>
      <c r="N19" s="47"/>
      <c r="O19" s="47"/>
      <c r="P19" s="62"/>
      <c r="Q19" s="63"/>
      <c r="R19" s="64"/>
      <c r="S19" s="37"/>
      <c r="T19" s="293"/>
      <c r="U19" s="36"/>
      <c r="V19" s="35"/>
      <c r="W19" s="36"/>
      <c r="X19" s="35"/>
      <c r="Y19" s="12"/>
      <c r="Z19" s="36"/>
      <c r="AA19" s="37"/>
      <c r="AB19" s="75"/>
      <c r="AC19" s="12"/>
      <c r="AD19" s="36"/>
      <c r="AE19" s="295"/>
      <c r="AF19" s="12"/>
      <c r="AG19" s="12"/>
      <c r="AH19" s="36"/>
      <c r="AI19" s="37"/>
      <c r="AJ19" s="37"/>
      <c r="AK19" s="35"/>
      <c r="AL19" s="36"/>
      <c r="AM19" s="37"/>
      <c r="AN19" s="37"/>
      <c r="AO19" s="43">
        <f t="shared" si="3"/>
        <v>0</v>
      </c>
    </row>
    <row r="20" spans="1:41" s="2" customFormat="1" ht="19.5" customHeight="1">
      <c r="A20" s="5">
        <v>12</v>
      </c>
      <c r="B20" s="6">
        <f t="shared" si="0"/>
        <v>0</v>
      </c>
      <c r="C20" s="1"/>
      <c r="D20" s="1"/>
      <c r="E20" s="5">
        <f t="shared" si="1"/>
      </c>
      <c r="F20" s="1"/>
      <c r="G20" s="1"/>
      <c r="H20" s="5">
        <f t="shared" si="2"/>
      </c>
      <c r="I20" s="1"/>
      <c r="J20" s="14"/>
      <c r="K20" s="29"/>
      <c r="L20" s="68"/>
      <c r="M20" s="44"/>
      <c r="N20" s="47"/>
      <c r="O20" s="47"/>
      <c r="P20" s="62"/>
      <c r="Q20" s="63"/>
      <c r="R20" s="64"/>
      <c r="S20" s="37"/>
      <c r="T20" s="293"/>
      <c r="U20" s="36"/>
      <c r="V20" s="35"/>
      <c r="W20" s="36"/>
      <c r="X20" s="35"/>
      <c r="Y20" s="12"/>
      <c r="Z20" s="36"/>
      <c r="AA20" s="37"/>
      <c r="AB20" s="75"/>
      <c r="AC20" s="12"/>
      <c r="AD20" s="36"/>
      <c r="AE20" s="295"/>
      <c r="AF20" s="12"/>
      <c r="AG20" s="12"/>
      <c r="AH20" s="36"/>
      <c r="AI20" s="37"/>
      <c r="AJ20" s="37"/>
      <c r="AK20" s="35"/>
      <c r="AL20" s="36"/>
      <c r="AM20" s="37"/>
      <c r="AN20" s="37"/>
      <c r="AO20" s="43">
        <f t="shared" si="3"/>
        <v>0</v>
      </c>
    </row>
    <row r="21" spans="1:41" s="2" customFormat="1" ht="19.5" customHeight="1">
      <c r="A21" s="5">
        <v>13</v>
      </c>
      <c r="B21" s="6">
        <f t="shared" si="0"/>
        <v>0</v>
      </c>
      <c r="C21" s="1"/>
      <c r="D21" s="1"/>
      <c r="E21" s="5">
        <f t="shared" si="1"/>
      </c>
      <c r="F21" s="1"/>
      <c r="G21" s="1"/>
      <c r="H21" s="5">
        <f t="shared" si="2"/>
      </c>
      <c r="I21" s="1"/>
      <c r="J21" s="14"/>
      <c r="K21" s="29"/>
      <c r="L21" s="68"/>
      <c r="M21" s="44"/>
      <c r="N21" s="47"/>
      <c r="O21" s="47"/>
      <c r="P21" s="62"/>
      <c r="Q21" s="63"/>
      <c r="R21" s="64"/>
      <c r="S21" s="37"/>
      <c r="T21" s="293"/>
      <c r="U21" s="36"/>
      <c r="V21" s="35"/>
      <c r="W21" s="36"/>
      <c r="X21" s="35"/>
      <c r="Y21" s="12"/>
      <c r="Z21" s="36"/>
      <c r="AA21" s="37"/>
      <c r="AB21" s="75"/>
      <c r="AC21" s="12"/>
      <c r="AD21" s="36"/>
      <c r="AE21" s="295"/>
      <c r="AF21" s="12"/>
      <c r="AG21" s="12"/>
      <c r="AH21" s="36"/>
      <c r="AI21" s="37"/>
      <c r="AJ21" s="37"/>
      <c r="AK21" s="35"/>
      <c r="AL21" s="36"/>
      <c r="AM21" s="37"/>
      <c r="AN21" s="37"/>
      <c r="AO21" s="43">
        <f t="shared" si="3"/>
        <v>0</v>
      </c>
    </row>
    <row r="22" spans="1:41" s="2" customFormat="1" ht="19.5" customHeight="1">
      <c r="A22" s="5">
        <v>14</v>
      </c>
      <c r="B22" s="6">
        <f t="shared" si="0"/>
        <v>0</v>
      </c>
      <c r="C22" s="1"/>
      <c r="D22" s="1"/>
      <c r="E22" s="5">
        <f t="shared" si="1"/>
      </c>
      <c r="F22" s="1"/>
      <c r="G22" s="1"/>
      <c r="H22" s="5">
        <f t="shared" si="2"/>
      </c>
      <c r="I22" s="1"/>
      <c r="J22" s="14"/>
      <c r="K22" s="29"/>
      <c r="L22" s="68"/>
      <c r="M22" s="44"/>
      <c r="N22" s="47"/>
      <c r="O22" s="47"/>
      <c r="P22" s="62"/>
      <c r="Q22" s="63"/>
      <c r="R22" s="64"/>
      <c r="S22" s="37"/>
      <c r="T22" s="293"/>
      <c r="U22" s="36"/>
      <c r="V22" s="35"/>
      <c r="W22" s="36"/>
      <c r="X22" s="35"/>
      <c r="Y22" s="12"/>
      <c r="Z22" s="36"/>
      <c r="AA22" s="37"/>
      <c r="AB22" s="75"/>
      <c r="AC22" s="12"/>
      <c r="AD22" s="36"/>
      <c r="AE22" s="295"/>
      <c r="AF22" s="12"/>
      <c r="AG22" s="12"/>
      <c r="AH22" s="36"/>
      <c r="AI22" s="37"/>
      <c r="AJ22" s="37"/>
      <c r="AK22" s="35"/>
      <c r="AL22" s="36"/>
      <c r="AM22" s="37"/>
      <c r="AN22" s="37"/>
      <c r="AO22" s="43">
        <f t="shared" si="3"/>
        <v>0</v>
      </c>
    </row>
    <row r="23" spans="1:41" s="2" customFormat="1" ht="19.5" customHeight="1">
      <c r="A23" s="5">
        <v>15</v>
      </c>
      <c r="B23" s="6">
        <f t="shared" si="0"/>
        <v>0</v>
      </c>
      <c r="C23" s="1"/>
      <c r="D23" s="1"/>
      <c r="E23" s="5">
        <f t="shared" si="1"/>
      </c>
      <c r="F23" s="1"/>
      <c r="G23" s="1"/>
      <c r="H23" s="5">
        <f t="shared" si="2"/>
      </c>
      <c r="I23" s="1"/>
      <c r="J23" s="14"/>
      <c r="K23" s="29"/>
      <c r="L23" s="68"/>
      <c r="M23" s="44"/>
      <c r="N23" s="47"/>
      <c r="O23" s="47"/>
      <c r="P23" s="62"/>
      <c r="Q23" s="63"/>
      <c r="R23" s="64"/>
      <c r="S23" s="37"/>
      <c r="T23" s="293"/>
      <c r="U23" s="36"/>
      <c r="V23" s="35"/>
      <c r="W23" s="36"/>
      <c r="X23" s="35"/>
      <c r="Y23" s="12"/>
      <c r="Z23" s="36"/>
      <c r="AA23" s="37"/>
      <c r="AB23" s="75"/>
      <c r="AC23" s="12"/>
      <c r="AD23" s="36"/>
      <c r="AE23" s="295"/>
      <c r="AF23" s="12"/>
      <c r="AG23" s="12"/>
      <c r="AH23" s="36"/>
      <c r="AI23" s="37"/>
      <c r="AJ23" s="37"/>
      <c r="AK23" s="35"/>
      <c r="AL23" s="36"/>
      <c r="AM23" s="37"/>
      <c r="AN23" s="37"/>
      <c r="AO23" s="43">
        <f t="shared" si="3"/>
        <v>0</v>
      </c>
    </row>
    <row r="24" spans="1:41" s="2" customFormat="1" ht="19.5" customHeight="1">
      <c r="A24" s="5">
        <v>16</v>
      </c>
      <c r="B24" s="6">
        <f t="shared" si="0"/>
        <v>0</v>
      </c>
      <c r="C24" s="1"/>
      <c r="D24" s="1"/>
      <c r="E24" s="5">
        <f t="shared" si="1"/>
      </c>
      <c r="F24" s="1"/>
      <c r="G24" s="1"/>
      <c r="H24" s="5">
        <f t="shared" si="2"/>
      </c>
      <c r="I24" s="1"/>
      <c r="J24" s="14"/>
      <c r="K24" s="29"/>
      <c r="L24" s="68"/>
      <c r="M24" s="44"/>
      <c r="N24" s="47"/>
      <c r="O24" s="47"/>
      <c r="P24" s="62"/>
      <c r="Q24" s="63"/>
      <c r="R24" s="64"/>
      <c r="S24" s="37"/>
      <c r="T24" s="293"/>
      <c r="U24" s="36"/>
      <c r="V24" s="35"/>
      <c r="W24" s="36"/>
      <c r="X24" s="35"/>
      <c r="Y24" s="12"/>
      <c r="Z24" s="36"/>
      <c r="AA24" s="37"/>
      <c r="AB24" s="75"/>
      <c r="AC24" s="12"/>
      <c r="AD24" s="36"/>
      <c r="AE24" s="295"/>
      <c r="AF24" s="12"/>
      <c r="AG24" s="12"/>
      <c r="AH24" s="36"/>
      <c r="AI24" s="37"/>
      <c r="AJ24" s="37"/>
      <c r="AK24" s="35"/>
      <c r="AL24" s="36"/>
      <c r="AM24" s="37"/>
      <c r="AN24" s="37"/>
      <c r="AO24" s="43">
        <f t="shared" si="3"/>
        <v>0</v>
      </c>
    </row>
    <row r="25" spans="1:41" s="2" customFormat="1" ht="19.5" customHeight="1">
      <c r="A25" s="5">
        <v>17</v>
      </c>
      <c r="B25" s="6">
        <f t="shared" si="0"/>
        <v>0</v>
      </c>
      <c r="C25" s="1"/>
      <c r="D25" s="1"/>
      <c r="E25" s="5">
        <f t="shared" si="1"/>
      </c>
      <c r="F25" s="1"/>
      <c r="G25" s="1"/>
      <c r="H25" s="5">
        <f t="shared" si="2"/>
      </c>
      <c r="I25" s="1"/>
      <c r="J25" s="14"/>
      <c r="K25" s="29"/>
      <c r="L25" s="68"/>
      <c r="M25" s="44"/>
      <c r="N25" s="47"/>
      <c r="O25" s="47"/>
      <c r="P25" s="62"/>
      <c r="Q25" s="63"/>
      <c r="R25" s="64"/>
      <c r="S25" s="37"/>
      <c r="T25" s="293"/>
      <c r="U25" s="36"/>
      <c r="V25" s="35"/>
      <c r="W25" s="36"/>
      <c r="X25" s="35"/>
      <c r="Y25" s="12"/>
      <c r="Z25" s="36"/>
      <c r="AA25" s="37"/>
      <c r="AB25" s="35"/>
      <c r="AC25" s="12"/>
      <c r="AD25" s="36"/>
      <c r="AE25" s="295"/>
      <c r="AF25" s="12"/>
      <c r="AG25" s="12"/>
      <c r="AH25" s="36"/>
      <c r="AI25" s="37"/>
      <c r="AJ25" s="37"/>
      <c r="AK25" s="35"/>
      <c r="AL25" s="36"/>
      <c r="AM25" s="37"/>
      <c r="AN25" s="37"/>
      <c r="AO25" s="43">
        <f t="shared" si="3"/>
        <v>0</v>
      </c>
    </row>
    <row r="26" spans="1:41" s="2" customFormat="1" ht="19.5" customHeight="1">
      <c r="A26" s="5">
        <v>18</v>
      </c>
      <c r="B26" s="6">
        <f t="shared" si="0"/>
        <v>0</v>
      </c>
      <c r="C26" s="1"/>
      <c r="D26" s="1"/>
      <c r="E26" s="5">
        <f t="shared" si="1"/>
      </c>
      <c r="F26" s="1"/>
      <c r="G26" s="1"/>
      <c r="H26" s="5">
        <f t="shared" si="2"/>
      </c>
      <c r="I26" s="1"/>
      <c r="J26" s="14"/>
      <c r="K26" s="29"/>
      <c r="L26" s="68"/>
      <c r="M26" s="44"/>
      <c r="N26" s="47"/>
      <c r="O26" s="47"/>
      <c r="P26" s="62"/>
      <c r="Q26" s="63"/>
      <c r="R26" s="64"/>
      <c r="S26" s="37"/>
      <c r="T26" s="293"/>
      <c r="U26" s="36"/>
      <c r="V26" s="35"/>
      <c r="W26" s="36"/>
      <c r="X26" s="35"/>
      <c r="Y26" s="12"/>
      <c r="Z26" s="36"/>
      <c r="AA26" s="37"/>
      <c r="AB26" s="35"/>
      <c r="AC26" s="12"/>
      <c r="AD26" s="36"/>
      <c r="AE26" s="295"/>
      <c r="AF26" s="12"/>
      <c r="AG26" s="12"/>
      <c r="AH26" s="36"/>
      <c r="AI26" s="37"/>
      <c r="AJ26" s="37"/>
      <c r="AK26" s="35"/>
      <c r="AL26" s="36"/>
      <c r="AM26" s="37"/>
      <c r="AN26" s="37"/>
      <c r="AO26" s="43">
        <f t="shared" si="3"/>
        <v>0</v>
      </c>
    </row>
    <row r="27" spans="1:41" s="2" customFormat="1" ht="19.5" customHeight="1">
      <c r="A27" s="5">
        <v>19</v>
      </c>
      <c r="B27" s="6">
        <f t="shared" si="0"/>
        <v>0</v>
      </c>
      <c r="C27" s="1"/>
      <c r="D27" s="1"/>
      <c r="E27" s="5">
        <f t="shared" si="1"/>
      </c>
      <c r="F27" s="1"/>
      <c r="G27" s="1"/>
      <c r="H27" s="5">
        <f t="shared" si="2"/>
      </c>
      <c r="I27" s="1"/>
      <c r="J27" s="14"/>
      <c r="K27" s="29"/>
      <c r="L27" s="68"/>
      <c r="M27" s="44"/>
      <c r="N27" s="47"/>
      <c r="O27" s="47"/>
      <c r="P27" s="62"/>
      <c r="Q27" s="63"/>
      <c r="R27" s="64"/>
      <c r="S27" s="37"/>
      <c r="T27" s="293"/>
      <c r="U27" s="36"/>
      <c r="V27" s="35"/>
      <c r="W27" s="36"/>
      <c r="X27" s="35"/>
      <c r="Y27" s="12"/>
      <c r="Z27" s="36"/>
      <c r="AA27" s="37"/>
      <c r="AB27" s="35"/>
      <c r="AC27" s="12"/>
      <c r="AD27" s="36"/>
      <c r="AE27" s="295"/>
      <c r="AF27" s="12"/>
      <c r="AG27" s="12"/>
      <c r="AH27" s="36"/>
      <c r="AI27" s="37"/>
      <c r="AJ27" s="37"/>
      <c r="AK27" s="35"/>
      <c r="AL27" s="36"/>
      <c r="AM27" s="37"/>
      <c r="AN27" s="37"/>
      <c r="AO27" s="43">
        <f t="shared" si="3"/>
        <v>0</v>
      </c>
    </row>
    <row r="28" spans="1:41" s="2" customFormat="1" ht="19.5" customHeight="1">
      <c r="A28" s="5">
        <v>20</v>
      </c>
      <c r="B28" s="6">
        <f t="shared" si="0"/>
        <v>0</v>
      </c>
      <c r="C28" s="1"/>
      <c r="D28" s="1"/>
      <c r="E28" s="5">
        <f t="shared" si="1"/>
      </c>
      <c r="F28" s="1"/>
      <c r="G28" s="1"/>
      <c r="H28" s="5">
        <f t="shared" si="2"/>
      </c>
      <c r="I28" s="1"/>
      <c r="J28" s="14"/>
      <c r="K28" s="29"/>
      <c r="L28" s="68"/>
      <c r="M28" s="44"/>
      <c r="N28" s="47"/>
      <c r="O28" s="47"/>
      <c r="P28" s="62"/>
      <c r="Q28" s="63"/>
      <c r="R28" s="64"/>
      <c r="S28" s="37"/>
      <c r="T28" s="293"/>
      <c r="U28" s="36"/>
      <c r="V28" s="35"/>
      <c r="W28" s="36"/>
      <c r="X28" s="35"/>
      <c r="Y28" s="12"/>
      <c r="Z28" s="36"/>
      <c r="AA28" s="37"/>
      <c r="AB28" s="35"/>
      <c r="AC28" s="12"/>
      <c r="AD28" s="36"/>
      <c r="AE28" s="295"/>
      <c r="AF28" s="12"/>
      <c r="AG28" s="12"/>
      <c r="AH28" s="36"/>
      <c r="AI28" s="37"/>
      <c r="AJ28" s="37"/>
      <c r="AK28" s="35"/>
      <c r="AL28" s="36"/>
      <c r="AM28" s="37"/>
      <c r="AN28" s="37"/>
      <c r="AO28" s="43">
        <f t="shared" si="3"/>
        <v>0</v>
      </c>
    </row>
    <row r="29" spans="1:41" s="2" customFormat="1" ht="19.5" customHeight="1">
      <c r="A29" s="5">
        <v>21</v>
      </c>
      <c r="B29" s="6">
        <f t="shared" si="0"/>
        <v>0</v>
      </c>
      <c r="C29" s="1"/>
      <c r="D29" s="1"/>
      <c r="E29" s="5">
        <f t="shared" si="1"/>
      </c>
      <c r="F29" s="1"/>
      <c r="G29" s="1"/>
      <c r="H29" s="5">
        <f t="shared" si="2"/>
      </c>
      <c r="I29" s="1"/>
      <c r="J29" s="14"/>
      <c r="K29" s="29"/>
      <c r="L29" s="68"/>
      <c r="M29" s="44"/>
      <c r="N29" s="47"/>
      <c r="O29" s="47"/>
      <c r="P29" s="62"/>
      <c r="Q29" s="63"/>
      <c r="R29" s="64"/>
      <c r="S29" s="37"/>
      <c r="T29" s="293"/>
      <c r="U29" s="36"/>
      <c r="V29" s="35"/>
      <c r="W29" s="36"/>
      <c r="X29" s="35"/>
      <c r="Y29" s="12"/>
      <c r="Z29" s="36"/>
      <c r="AA29" s="37"/>
      <c r="AB29" s="35"/>
      <c r="AC29" s="12"/>
      <c r="AD29" s="36"/>
      <c r="AE29" s="295"/>
      <c r="AF29" s="12"/>
      <c r="AG29" s="12"/>
      <c r="AH29" s="36"/>
      <c r="AI29" s="37"/>
      <c r="AJ29" s="37"/>
      <c r="AK29" s="35"/>
      <c r="AL29" s="36"/>
      <c r="AM29" s="37"/>
      <c r="AN29" s="37"/>
      <c r="AO29" s="43">
        <f t="shared" si="3"/>
        <v>0</v>
      </c>
    </row>
    <row r="30" spans="1:41" s="2" customFormat="1" ht="19.5" customHeight="1">
      <c r="A30" s="5">
        <v>22</v>
      </c>
      <c r="B30" s="6">
        <f t="shared" si="0"/>
        <v>0</v>
      </c>
      <c r="C30" s="1"/>
      <c r="D30" s="1"/>
      <c r="E30" s="5">
        <f t="shared" si="1"/>
      </c>
      <c r="F30" s="1"/>
      <c r="G30" s="1"/>
      <c r="H30" s="5">
        <f t="shared" si="2"/>
      </c>
      <c r="I30" s="1"/>
      <c r="J30" s="14"/>
      <c r="K30" s="29"/>
      <c r="L30" s="68"/>
      <c r="M30" s="44"/>
      <c r="N30" s="47"/>
      <c r="O30" s="47"/>
      <c r="P30" s="62"/>
      <c r="Q30" s="63"/>
      <c r="R30" s="64"/>
      <c r="S30" s="37"/>
      <c r="T30" s="293"/>
      <c r="U30" s="36"/>
      <c r="V30" s="35"/>
      <c r="W30" s="36"/>
      <c r="X30" s="35"/>
      <c r="Y30" s="12"/>
      <c r="Z30" s="36"/>
      <c r="AA30" s="37"/>
      <c r="AB30" s="35"/>
      <c r="AC30" s="12"/>
      <c r="AD30" s="36"/>
      <c r="AE30" s="295"/>
      <c r="AF30" s="12"/>
      <c r="AG30" s="12"/>
      <c r="AH30" s="36"/>
      <c r="AI30" s="37"/>
      <c r="AJ30" s="37"/>
      <c r="AK30" s="35"/>
      <c r="AL30" s="36"/>
      <c r="AM30" s="37"/>
      <c r="AN30" s="37"/>
      <c r="AO30" s="43">
        <f t="shared" si="3"/>
        <v>0</v>
      </c>
    </row>
    <row r="31" spans="1:41" s="2" customFormat="1" ht="19.5" customHeight="1">
      <c r="A31" s="5">
        <v>23</v>
      </c>
      <c r="B31" s="6">
        <f t="shared" si="0"/>
        <v>0</v>
      </c>
      <c r="C31" s="1"/>
      <c r="D31" s="1"/>
      <c r="E31" s="5">
        <f t="shared" si="1"/>
      </c>
      <c r="F31" s="1"/>
      <c r="G31" s="1"/>
      <c r="H31" s="5">
        <f t="shared" si="2"/>
      </c>
      <c r="I31" s="1"/>
      <c r="J31" s="14"/>
      <c r="K31" s="29"/>
      <c r="L31" s="68"/>
      <c r="M31" s="44"/>
      <c r="N31" s="47"/>
      <c r="O31" s="47"/>
      <c r="P31" s="62"/>
      <c r="Q31" s="63"/>
      <c r="R31" s="64"/>
      <c r="S31" s="37"/>
      <c r="T31" s="293"/>
      <c r="U31" s="36"/>
      <c r="V31" s="35"/>
      <c r="W31" s="36"/>
      <c r="X31" s="35"/>
      <c r="Y31" s="12"/>
      <c r="Z31" s="36"/>
      <c r="AA31" s="37"/>
      <c r="AB31" s="35"/>
      <c r="AC31" s="12"/>
      <c r="AD31" s="36"/>
      <c r="AE31" s="295"/>
      <c r="AF31" s="12"/>
      <c r="AG31" s="12"/>
      <c r="AH31" s="36"/>
      <c r="AI31" s="37"/>
      <c r="AJ31" s="37"/>
      <c r="AK31" s="35"/>
      <c r="AL31" s="36"/>
      <c r="AM31" s="37"/>
      <c r="AN31" s="37"/>
      <c r="AO31" s="43">
        <f t="shared" si="3"/>
        <v>0</v>
      </c>
    </row>
    <row r="32" spans="1:41" s="2" customFormat="1" ht="19.5" customHeight="1">
      <c r="A32" s="5">
        <v>24</v>
      </c>
      <c r="B32" s="6">
        <f t="shared" si="0"/>
        <v>0</v>
      </c>
      <c r="C32" s="1"/>
      <c r="D32" s="1"/>
      <c r="E32" s="5">
        <f t="shared" si="1"/>
      </c>
      <c r="F32" s="1"/>
      <c r="G32" s="1"/>
      <c r="H32" s="5">
        <f t="shared" si="2"/>
      </c>
      <c r="I32" s="1"/>
      <c r="J32" s="14"/>
      <c r="K32" s="29"/>
      <c r="L32" s="68"/>
      <c r="M32" s="44"/>
      <c r="N32" s="47"/>
      <c r="O32" s="47"/>
      <c r="P32" s="62"/>
      <c r="Q32" s="63"/>
      <c r="R32" s="64"/>
      <c r="S32" s="37"/>
      <c r="T32" s="293"/>
      <c r="U32" s="36"/>
      <c r="V32" s="35"/>
      <c r="W32" s="36"/>
      <c r="X32" s="35"/>
      <c r="Y32" s="12"/>
      <c r="Z32" s="36"/>
      <c r="AA32" s="37"/>
      <c r="AB32" s="35"/>
      <c r="AC32" s="12"/>
      <c r="AD32" s="36"/>
      <c r="AE32" s="295"/>
      <c r="AF32" s="12"/>
      <c r="AG32" s="12"/>
      <c r="AH32" s="36"/>
      <c r="AI32" s="37"/>
      <c r="AJ32" s="37"/>
      <c r="AK32" s="35"/>
      <c r="AL32" s="36"/>
      <c r="AM32" s="37"/>
      <c r="AN32" s="37"/>
      <c r="AO32" s="43">
        <f t="shared" si="3"/>
        <v>0</v>
      </c>
    </row>
    <row r="33" spans="1:41" s="2" customFormat="1" ht="19.5" customHeight="1">
      <c r="A33" s="5">
        <v>25</v>
      </c>
      <c r="B33" s="6">
        <f t="shared" si="0"/>
        <v>0</v>
      </c>
      <c r="C33" s="1"/>
      <c r="D33" s="1"/>
      <c r="E33" s="5">
        <f t="shared" si="1"/>
      </c>
      <c r="F33" s="1"/>
      <c r="G33" s="1"/>
      <c r="H33" s="5">
        <f t="shared" si="2"/>
      </c>
      <c r="I33" s="1"/>
      <c r="J33" s="14"/>
      <c r="K33" s="29"/>
      <c r="L33" s="68"/>
      <c r="M33" s="44"/>
      <c r="N33" s="47"/>
      <c r="O33" s="47"/>
      <c r="P33" s="62"/>
      <c r="Q33" s="63"/>
      <c r="R33" s="64"/>
      <c r="S33" s="37"/>
      <c r="T33" s="293"/>
      <c r="U33" s="36"/>
      <c r="V33" s="35"/>
      <c r="W33" s="36"/>
      <c r="X33" s="35"/>
      <c r="Y33" s="12"/>
      <c r="Z33" s="36"/>
      <c r="AA33" s="37"/>
      <c r="AB33" s="35"/>
      <c r="AC33" s="12"/>
      <c r="AD33" s="36"/>
      <c r="AE33" s="295"/>
      <c r="AF33" s="12"/>
      <c r="AG33" s="12"/>
      <c r="AH33" s="36"/>
      <c r="AI33" s="37"/>
      <c r="AJ33" s="37"/>
      <c r="AK33" s="35"/>
      <c r="AL33" s="36"/>
      <c r="AM33" s="37"/>
      <c r="AN33" s="37"/>
      <c r="AO33" s="43">
        <f t="shared" si="3"/>
        <v>0</v>
      </c>
    </row>
    <row r="34" spans="1:41" s="2" customFormat="1" ht="19.5" customHeight="1">
      <c r="A34" s="5">
        <v>26</v>
      </c>
      <c r="B34" s="6">
        <f t="shared" si="0"/>
        <v>0</v>
      </c>
      <c r="C34" s="1"/>
      <c r="D34" s="1"/>
      <c r="E34" s="5">
        <f t="shared" si="1"/>
      </c>
      <c r="F34" s="1"/>
      <c r="G34" s="1"/>
      <c r="H34" s="5">
        <f t="shared" si="2"/>
      </c>
      <c r="I34" s="1"/>
      <c r="J34" s="14"/>
      <c r="K34" s="29"/>
      <c r="L34" s="68"/>
      <c r="M34" s="44"/>
      <c r="N34" s="47"/>
      <c r="O34" s="47"/>
      <c r="P34" s="62"/>
      <c r="Q34" s="63"/>
      <c r="R34" s="64"/>
      <c r="S34" s="37"/>
      <c r="T34" s="293"/>
      <c r="U34" s="36"/>
      <c r="V34" s="35"/>
      <c r="W34" s="36"/>
      <c r="X34" s="35"/>
      <c r="Y34" s="12"/>
      <c r="Z34" s="36"/>
      <c r="AA34" s="37"/>
      <c r="AB34" s="35"/>
      <c r="AC34" s="12"/>
      <c r="AD34" s="36"/>
      <c r="AE34" s="295"/>
      <c r="AF34" s="12"/>
      <c r="AG34" s="12"/>
      <c r="AH34" s="36"/>
      <c r="AI34" s="37"/>
      <c r="AJ34" s="37"/>
      <c r="AK34" s="35"/>
      <c r="AL34" s="36"/>
      <c r="AM34" s="37"/>
      <c r="AN34" s="37"/>
      <c r="AO34" s="43">
        <f t="shared" si="3"/>
        <v>0</v>
      </c>
    </row>
    <row r="35" spans="1:41" s="2" customFormat="1" ht="19.5" customHeight="1">
      <c r="A35" s="5">
        <v>27</v>
      </c>
      <c r="B35" s="6">
        <f t="shared" si="0"/>
        <v>0</v>
      </c>
      <c r="C35" s="1"/>
      <c r="D35" s="1"/>
      <c r="E35" s="5">
        <f t="shared" si="1"/>
      </c>
      <c r="F35" s="1"/>
      <c r="G35" s="1"/>
      <c r="H35" s="5">
        <f t="shared" si="2"/>
      </c>
      <c r="I35" s="1"/>
      <c r="J35" s="14"/>
      <c r="K35" s="29"/>
      <c r="L35" s="68"/>
      <c r="M35" s="44"/>
      <c r="N35" s="47"/>
      <c r="O35" s="47"/>
      <c r="P35" s="62"/>
      <c r="Q35" s="63"/>
      <c r="R35" s="64"/>
      <c r="S35" s="37"/>
      <c r="T35" s="293"/>
      <c r="U35" s="36"/>
      <c r="V35" s="35"/>
      <c r="W35" s="36"/>
      <c r="X35" s="35"/>
      <c r="Y35" s="12"/>
      <c r="Z35" s="36"/>
      <c r="AA35" s="37"/>
      <c r="AB35" s="35"/>
      <c r="AC35" s="12"/>
      <c r="AD35" s="36"/>
      <c r="AE35" s="295"/>
      <c r="AF35" s="12"/>
      <c r="AG35" s="12"/>
      <c r="AH35" s="36"/>
      <c r="AI35" s="37"/>
      <c r="AJ35" s="37"/>
      <c r="AK35" s="35"/>
      <c r="AL35" s="36"/>
      <c r="AM35" s="37"/>
      <c r="AN35" s="37"/>
      <c r="AO35" s="43">
        <f t="shared" si="3"/>
        <v>0</v>
      </c>
    </row>
    <row r="36" spans="1:41" s="2" customFormat="1" ht="19.5" customHeight="1">
      <c r="A36" s="5">
        <v>28</v>
      </c>
      <c r="B36" s="6">
        <f t="shared" si="0"/>
        <v>0</v>
      </c>
      <c r="C36" s="1"/>
      <c r="D36" s="1"/>
      <c r="E36" s="5">
        <f t="shared" si="1"/>
      </c>
      <c r="F36" s="1"/>
      <c r="G36" s="1"/>
      <c r="H36" s="5">
        <f t="shared" si="2"/>
      </c>
      <c r="I36" s="1"/>
      <c r="J36" s="14"/>
      <c r="K36" s="29"/>
      <c r="L36" s="68"/>
      <c r="M36" s="44"/>
      <c r="N36" s="47"/>
      <c r="O36" s="47"/>
      <c r="P36" s="62"/>
      <c r="Q36" s="63"/>
      <c r="R36" s="64"/>
      <c r="S36" s="37"/>
      <c r="T36" s="293"/>
      <c r="U36" s="36"/>
      <c r="V36" s="35"/>
      <c r="W36" s="36"/>
      <c r="X36" s="35"/>
      <c r="Y36" s="12"/>
      <c r="Z36" s="36"/>
      <c r="AA36" s="37"/>
      <c r="AB36" s="35"/>
      <c r="AC36" s="12"/>
      <c r="AD36" s="36"/>
      <c r="AE36" s="295"/>
      <c r="AF36" s="12"/>
      <c r="AG36" s="12"/>
      <c r="AH36" s="36"/>
      <c r="AI36" s="37"/>
      <c r="AJ36" s="37"/>
      <c r="AK36" s="35"/>
      <c r="AL36" s="36"/>
      <c r="AM36" s="37"/>
      <c r="AN36" s="37"/>
      <c r="AO36" s="43">
        <f t="shared" si="3"/>
        <v>0</v>
      </c>
    </row>
    <row r="37" spans="1:41" s="2" customFormat="1" ht="19.5" customHeight="1">
      <c r="A37" s="5">
        <v>29</v>
      </c>
      <c r="B37" s="6">
        <f t="shared" si="0"/>
        <v>0</v>
      </c>
      <c r="C37" s="1"/>
      <c r="D37" s="1"/>
      <c r="E37" s="5">
        <f t="shared" si="1"/>
      </c>
      <c r="F37" s="1"/>
      <c r="G37" s="1"/>
      <c r="H37" s="5">
        <f t="shared" si="2"/>
      </c>
      <c r="I37" s="1"/>
      <c r="J37" s="14"/>
      <c r="K37" s="29"/>
      <c r="L37" s="68"/>
      <c r="M37" s="44"/>
      <c r="N37" s="47"/>
      <c r="O37" s="47"/>
      <c r="P37" s="62"/>
      <c r="Q37" s="63"/>
      <c r="R37" s="64"/>
      <c r="S37" s="37"/>
      <c r="T37" s="293"/>
      <c r="U37" s="36"/>
      <c r="V37" s="35"/>
      <c r="W37" s="36"/>
      <c r="X37" s="35"/>
      <c r="Y37" s="12"/>
      <c r="Z37" s="36"/>
      <c r="AA37" s="37"/>
      <c r="AB37" s="35"/>
      <c r="AC37" s="12"/>
      <c r="AD37" s="36"/>
      <c r="AE37" s="295"/>
      <c r="AF37" s="12"/>
      <c r="AG37" s="12"/>
      <c r="AH37" s="36"/>
      <c r="AI37" s="37"/>
      <c r="AJ37" s="37"/>
      <c r="AK37" s="35"/>
      <c r="AL37" s="36"/>
      <c r="AM37" s="37"/>
      <c r="AN37" s="37"/>
      <c r="AO37" s="43">
        <f t="shared" si="3"/>
        <v>0</v>
      </c>
    </row>
    <row r="38" spans="1:41" s="2" customFormat="1" ht="19.5" customHeight="1">
      <c r="A38" s="5">
        <v>30</v>
      </c>
      <c r="B38" s="6">
        <f t="shared" si="0"/>
        <v>0</v>
      </c>
      <c r="C38" s="1"/>
      <c r="D38" s="1"/>
      <c r="E38" s="5">
        <f t="shared" si="1"/>
      </c>
      <c r="F38" s="1"/>
      <c r="G38" s="1"/>
      <c r="H38" s="5">
        <f t="shared" si="2"/>
      </c>
      <c r="I38" s="1"/>
      <c r="J38" s="14"/>
      <c r="K38" s="29"/>
      <c r="L38" s="68"/>
      <c r="M38" s="44"/>
      <c r="N38" s="47"/>
      <c r="O38" s="47"/>
      <c r="P38" s="62"/>
      <c r="Q38" s="63"/>
      <c r="R38" s="64"/>
      <c r="S38" s="37"/>
      <c r="T38" s="293"/>
      <c r="U38" s="36"/>
      <c r="V38" s="35"/>
      <c r="W38" s="36"/>
      <c r="X38" s="35"/>
      <c r="Y38" s="12"/>
      <c r="Z38" s="36"/>
      <c r="AA38" s="37"/>
      <c r="AB38" s="35"/>
      <c r="AC38" s="12"/>
      <c r="AD38" s="36"/>
      <c r="AE38" s="295"/>
      <c r="AF38" s="12"/>
      <c r="AG38" s="12"/>
      <c r="AH38" s="36"/>
      <c r="AI38" s="37"/>
      <c r="AJ38" s="37"/>
      <c r="AK38" s="35"/>
      <c r="AL38" s="36"/>
      <c r="AM38" s="37"/>
      <c r="AN38" s="37"/>
      <c r="AO38" s="43">
        <f t="shared" si="3"/>
        <v>0</v>
      </c>
    </row>
    <row r="39" spans="1:41" s="2" customFormat="1" ht="19.5" customHeight="1">
      <c r="A39" s="5">
        <v>31</v>
      </c>
      <c r="B39" s="6">
        <f t="shared" si="0"/>
        <v>0</v>
      </c>
      <c r="C39" s="1"/>
      <c r="D39" s="1"/>
      <c r="E39" s="5">
        <f t="shared" si="1"/>
      </c>
      <c r="F39" s="1"/>
      <c r="G39" s="1"/>
      <c r="H39" s="5">
        <f t="shared" si="2"/>
      </c>
      <c r="I39" s="1"/>
      <c r="J39" s="14"/>
      <c r="K39" s="29"/>
      <c r="L39" s="68"/>
      <c r="M39" s="44"/>
      <c r="N39" s="47"/>
      <c r="O39" s="47"/>
      <c r="P39" s="62"/>
      <c r="Q39" s="63"/>
      <c r="R39" s="64"/>
      <c r="S39" s="37"/>
      <c r="T39" s="293"/>
      <c r="U39" s="36"/>
      <c r="V39" s="35"/>
      <c r="W39" s="36"/>
      <c r="X39" s="35"/>
      <c r="Y39" s="12"/>
      <c r="Z39" s="36"/>
      <c r="AA39" s="37"/>
      <c r="AB39" s="35"/>
      <c r="AC39" s="12"/>
      <c r="AD39" s="36"/>
      <c r="AE39" s="295"/>
      <c r="AF39" s="12"/>
      <c r="AG39" s="12"/>
      <c r="AH39" s="36"/>
      <c r="AI39" s="37"/>
      <c r="AJ39" s="37"/>
      <c r="AK39" s="35"/>
      <c r="AL39" s="36"/>
      <c r="AM39" s="37"/>
      <c r="AN39" s="37"/>
      <c r="AO39" s="43">
        <f t="shared" si="3"/>
        <v>0</v>
      </c>
    </row>
    <row r="40" spans="1:41" s="2" customFormat="1" ht="19.5" customHeight="1">
      <c r="A40" s="5">
        <v>32</v>
      </c>
      <c r="B40" s="6">
        <f t="shared" si="0"/>
        <v>0</v>
      </c>
      <c r="C40" s="1"/>
      <c r="D40" s="1"/>
      <c r="E40" s="5">
        <f aca="true" t="shared" si="4" ref="E40:E58">CONCATENATE(C40,D40)</f>
      </c>
      <c r="F40" s="1"/>
      <c r="G40" s="1"/>
      <c r="H40" s="5">
        <f aca="true" t="shared" si="5" ref="H40:H58">CONCATENATE(F40,G40)</f>
      </c>
      <c r="I40" s="1"/>
      <c r="J40" s="14"/>
      <c r="K40" s="29"/>
      <c r="L40" s="68"/>
      <c r="M40" s="44"/>
      <c r="N40" s="47"/>
      <c r="O40" s="47"/>
      <c r="P40" s="62"/>
      <c r="Q40" s="63"/>
      <c r="R40" s="64"/>
      <c r="S40" s="37"/>
      <c r="T40" s="293"/>
      <c r="U40" s="36"/>
      <c r="V40" s="35"/>
      <c r="W40" s="36"/>
      <c r="X40" s="35"/>
      <c r="Y40" s="12"/>
      <c r="Z40" s="36"/>
      <c r="AA40" s="37"/>
      <c r="AB40" s="35"/>
      <c r="AC40" s="12"/>
      <c r="AD40" s="36"/>
      <c r="AE40" s="295"/>
      <c r="AF40" s="12"/>
      <c r="AG40" s="12"/>
      <c r="AH40" s="36"/>
      <c r="AI40" s="37"/>
      <c r="AJ40" s="37"/>
      <c r="AK40" s="35"/>
      <c r="AL40" s="36"/>
      <c r="AM40" s="37"/>
      <c r="AN40" s="37"/>
      <c r="AO40" s="43">
        <f t="shared" si="3"/>
        <v>0</v>
      </c>
    </row>
    <row r="41" spans="1:41" s="2" customFormat="1" ht="19.5" customHeight="1">
      <c r="A41" s="5">
        <v>33</v>
      </c>
      <c r="B41" s="6">
        <f t="shared" si="0"/>
        <v>0</v>
      </c>
      <c r="C41" s="1"/>
      <c r="D41" s="1"/>
      <c r="E41" s="5">
        <f t="shared" si="4"/>
      </c>
      <c r="F41" s="1"/>
      <c r="G41" s="1"/>
      <c r="H41" s="5">
        <f t="shared" si="5"/>
      </c>
      <c r="I41" s="1"/>
      <c r="J41" s="14"/>
      <c r="K41" s="29"/>
      <c r="L41" s="68"/>
      <c r="M41" s="44"/>
      <c r="N41" s="47"/>
      <c r="O41" s="47"/>
      <c r="P41" s="62"/>
      <c r="Q41" s="63"/>
      <c r="R41" s="64"/>
      <c r="S41" s="37"/>
      <c r="T41" s="293"/>
      <c r="U41" s="36"/>
      <c r="V41" s="35"/>
      <c r="W41" s="36"/>
      <c r="X41" s="35"/>
      <c r="Y41" s="12"/>
      <c r="Z41" s="36"/>
      <c r="AA41" s="37"/>
      <c r="AB41" s="35"/>
      <c r="AC41" s="12"/>
      <c r="AD41" s="36"/>
      <c r="AE41" s="295"/>
      <c r="AF41" s="12"/>
      <c r="AG41" s="12"/>
      <c r="AH41" s="36"/>
      <c r="AI41" s="37"/>
      <c r="AJ41" s="37"/>
      <c r="AK41" s="35"/>
      <c r="AL41" s="36"/>
      <c r="AM41" s="37"/>
      <c r="AN41" s="37"/>
      <c r="AO41" s="43">
        <f t="shared" si="3"/>
        <v>0</v>
      </c>
    </row>
    <row r="42" spans="1:41" s="2" customFormat="1" ht="19.5" customHeight="1">
      <c r="A42" s="5">
        <v>34</v>
      </c>
      <c r="B42" s="6">
        <f aca="true" t="shared" si="6" ref="B42:B58">B41</f>
        <v>0</v>
      </c>
      <c r="C42" s="1"/>
      <c r="D42" s="1"/>
      <c r="E42" s="5">
        <f t="shared" si="4"/>
      </c>
      <c r="F42" s="1"/>
      <c r="G42" s="1"/>
      <c r="H42" s="5">
        <f t="shared" si="5"/>
      </c>
      <c r="I42" s="1"/>
      <c r="J42" s="14"/>
      <c r="K42" s="29"/>
      <c r="L42" s="68"/>
      <c r="M42" s="44"/>
      <c r="N42" s="47"/>
      <c r="O42" s="47"/>
      <c r="P42" s="62"/>
      <c r="Q42" s="63"/>
      <c r="R42" s="64"/>
      <c r="S42" s="37"/>
      <c r="T42" s="293"/>
      <c r="U42" s="36"/>
      <c r="V42" s="35"/>
      <c r="W42" s="36"/>
      <c r="X42" s="35"/>
      <c r="Y42" s="12"/>
      <c r="Z42" s="36"/>
      <c r="AA42" s="37"/>
      <c r="AB42" s="35"/>
      <c r="AC42" s="12"/>
      <c r="AD42" s="36"/>
      <c r="AE42" s="295"/>
      <c r="AF42" s="12"/>
      <c r="AG42" s="12"/>
      <c r="AH42" s="36"/>
      <c r="AI42" s="37"/>
      <c r="AJ42" s="37"/>
      <c r="AK42" s="35"/>
      <c r="AL42" s="36"/>
      <c r="AM42" s="37"/>
      <c r="AN42" s="37"/>
      <c r="AO42" s="43">
        <f t="shared" si="3"/>
        <v>0</v>
      </c>
    </row>
    <row r="43" spans="1:41" s="2" customFormat="1" ht="19.5" customHeight="1">
      <c r="A43" s="5">
        <v>35</v>
      </c>
      <c r="B43" s="6">
        <f t="shared" si="6"/>
        <v>0</v>
      </c>
      <c r="C43" s="1"/>
      <c r="D43" s="1"/>
      <c r="E43" s="5">
        <f t="shared" si="4"/>
      </c>
      <c r="F43" s="1"/>
      <c r="G43" s="1"/>
      <c r="H43" s="5">
        <f t="shared" si="5"/>
      </c>
      <c r="I43" s="1"/>
      <c r="J43" s="14"/>
      <c r="K43" s="29"/>
      <c r="L43" s="68"/>
      <c r="M43" s="44"/>
      <c r="N43" s="47"/>
      <c r="O43" s="47"/>
      <c r="P43" s="62"/>
      <c r="Q43" s="63"/>
      <c r="R43" s="64"/>
      <c r="S43" s="37"/>
      <c r="T43" s="293"/>
      <c r="U43" s="36"/>
      <c r="V43" s="35"/>
      <c r="W43" s="36"/>
      <c r="X43" s="35"/>
      <c r="Y43" s="12"/>
      <c r="Z43" s="36"/>
      <c r="AA43" s="37"/>
      <c r="AB43" s="35"/>
      <c r="AC43" s="12"/>
      <c r="AD43" s="36"/>
      <c r="AE43" s="295"/>
      <c r="AF43" s="12"/>
      <c r="AG43" s="12"/>
      <c r="AH43" s="36"/>
      <c r="AI43" s="37"/>
      <c r="AJ43" s="37"/>
      <c r="AK43" s="35"/>
      <c r="AL43" s="36"/>
      <c r="AM43" s="37"/>
      <c r="AN43" s="37"/>
      <c r="AO43" s="43">
        <f t="shared" si="3"/>
        <v>0</v>
      </c>
    </row>
    <row r="44" spans="1:41" s="2" customFormat="1" ht="19.5" customHeight="1">
      <c r="A44" s="5">
        <v>36</v>
      </c>
      <c r="B44" s="6">
        <f t="shared" si="6"/>
        <v>0</v>
      </c>
      <c r="C44" s="1"/>
      <c r="D44" s="1"/>
      <c r="E44" s="5">
        <f t="shared" si="4"/>
      </c>
      <c r="F44" s="1"/>
      <c r="G44" s="1"/>
      <c r="H44" s="5">
        <f t="shared" si="5"/>
      </c>
      <c r="I44" s="1"/>
      <c r="J44" s="14"/>
      <c r="K44" s="29"/>
      <c r="L44" s="68"/>
      <c r="M44" s="44"/>
      <c r="N44" s="47"/>
      <c r="O44" s="47"/>
      <c r="P44" s="62"/>
      <c r="Q44" s="63"/>
      <c r="R44" s="64"/>
      <c r="S44" s="37"/>
      <c r="T44" s="293"/>
      <c r="U44" s="36"/>
      <c r="V44" s="35"/>
      <c r="W44" s="36"/>
      <c r="X44" s="35"/>
      <c r="Y44" s="12"/>
      <c r="Z44" s="36"/>
      <c r="AA44" s="37"/>
      <c r="AB44" s="35"/>
      <c r="AC44" s="12"/>
      <c r="AD44" s="36"/>
      <c r="AE44" s="295"/>
      <c r="AF44" s="12"/>
      <c r="AG44" s="12"/>
      <c r="AH44" s="36"/>
      <c r="AI44" s="37"/>
      <c r="AJ44" s="37"/>
      <c r="AK44" s="35"/>
      <c r="AL44" s="36"/>
      <c r="AM44" s="37"/>
      <c r="AN44" s="37"/>
      <c r="AO44" s="43">
        <f t="shared" si="3"/>
        <v>0</v>
      </c>
    </row>
    <row r="45" spans="1:41" s="2" customFormat="1" ht="19.5" customHeight="1">
      <c r="A45" s="5">
        <v>37</v>
      </c>
      <c r="B45" s="6">
        <f t="shared" si="6"/>
        <v>0</v>
      </c>
      <c r="C45" s="1"/>
      <c r="D45" s="1"/>
      <c r="E45" s="5">
        <f t="shared" si="4"/>
      </c>
      <c r="F45" s="1"/>
      <c r="G45" s="1"/>
      <c r="H45" s="5">
        <f t="shared" si="5"/>
      </c>
      <c r="I45" s="1"/>
      <c r="J45" s="14"/>
      <c r="K45" s="29"/>
      <c r="L45" s="68"/>
      <c r="M45" s="44"/>
      <c r="N45" s="47"/>
      <c r="O45" s="47"/>
      <c r="P45" s="62"/>
      <c r="Q45" s="63"/>
      <c r="R45" s="64"/>
      <c r="S45" s="37"/>
      <c r="T45" s="293"/>
      <c r="U45" s="36"/>
      <c r="V45" s="35"/>
      <c r="W45" s="36"/>
      <c r="X45" s="35"/>
      <c r="Y45" s="12"/>
      <c r="Z45" s="36"/>
      <c r="AA45" s="37"/>
      <c r="AB45" s="35"/>
      <c r="AC45" s="12"/>
      <c r="AD45" s="36"/>
      <c r="AE45" s="295"/>
      <c r="AF45" s="12"/>
      <c r="AG45" s="12"/>
      <c r="AH45" s="36"/>
      <c r="AI45" s="37"/>
      <c r="AJ45" s="37"/>
      <c r="AK45" s="35"/>
      <c r="AL45" s="36"/>
      <c r="AM45" s="37"/>
      <c r="AN45" s="37"/>
      <c r="AO45" s="43">
        <f t="shared" si="3"/>
        <v>0</v>
      </c>
    </row>
    <row r="46" spans="1:41" s="2" customFormat="1" ht="19.5" customHeight="1">
      <c r="A46" s="5">
        <v>38</v>
      </c>
      <c r="B46" s="6">
        <f t="shared" si="6"/>
        <v>0</v>
      </c>
      <c r="C46" s="1"/>
      <c r="D46" s="1"/>
      <c r="E46" s="5">
        <f t="shared" si="4"/>
      </c>
      <c r="F46" s="1"/>
      <c r="G46" s="1"/>
      <c r="H46" s="5">
        <f t="shared" si="5"/>
      </c>
      <c r="I46" s="1"/>
      <c r="J46" s="14"/>
      <c r="K46" s="29"/>
      <c r="L46" s="68"/>
      <c r="M46" s="44"/>
      <c r="N46" s="47"/>
      <c r="O46" s="47"/>
      <c r="P46" s="62"/>
      <c r="Q46" s="63"/>
      <c r="R46" s="64"/>
      <c r="S46" s="37"/>
      <c r="T46" s="293"/>
      <c r="U46" s="36"/>
      <c r="V46" s="35"/>
      <c r="W46" s="36"/>
      <c r="X46" s="35"/>
      <c r="Y46" s="12"/>
      <c r="Z46" s="36"/>
      <c r="AA46" s="37"/>
      <c r="AB46" s="35"/>
      <c r="AC46" s="12"/>
      <c r="AD46" s="36"/>
      <c r="AE46" s="295"/>
      <c r="AF46" s="12"/>
      <c r="AG46" s="12"/>
      <c r="AH46" s="36"/>
      <c r="AI46" s="37"/>
      <c r="AJ46" s="37"/>
      <c r="AK46" s="35"/>
      <c r="AL46" s="36"/>
      <c r="AM46" s="37"/>
      <c r="AN46" s="37"/>
      <c r="AO46" s="43">
        <f t="shared" si="3"/>
        <v>0</v>
      </c>
    </row>
    <row r="47" spans="1:41" s="2" customFormat="1" ht="19.5" customHeight="1">
      <c r="A47" s="5">
        <v>39</v>
      </c>
      <c r="B47" s="6">
        <f t="shared" si="6"/>
        <v>0</v>
      </c>
      <c r="C47" s="1"/>
      <c r="D47" s="1"/>
      <c r="E47" s="5">
        <f t="shared" si="4"/>
      </c>
      <c r="F47" s="1"/>
      <c r="G47" s="1"/>
      <c r="H47" s="5">
        <f t="shared" si="5"/>
      </c>
      <c r="I47" s="1"/>
      <c r="J47" s="14"/>
      <c r="K47" s="29"/>
      <c r="L47" s="68"/>
      <c r="M47" s="44"/>
      <c r="N47" s="47"/>
      <c r="O47" s="47"/>
      <c r="P47" s="62"/>
      <c r="Q47" s="63"/>
      <c r="R47" s="64"/>
      <c r="S47" s="37"/>
      <c r="T47" s="293"/>
      <c r="U47" s="36"/>
      <c r="V47" s="35"/>
      <c r="W47" s="36"/>
      <c r="X47" s="35"/>
      <c r="Y47" s="12"/>
      <c r="Z47" s="36"/>
      <c r="AA47" s="37"/>
      <c r="AB47" s="35"/>
      <c r="AC47" s="12"/>
      <c r="AD47" s="36"/>
      <c r="AE47" s="295"/>
      <c r="AF47" s="12"/>
      <c r="AG47" s="12"/>
      <c r="AH47" s="36"/>
      <c r="AI47" s="37"/>
      <c r="AJ47" s="37"/>
      <c r="AK47" s="35"/>
      <c r="AL47" s="36"/>
      <c r="AM47" s="37"/>
      <c r="AN47" s="37"/>
      <c r="AO47" s="43">
        <f t="shared" si="3"/>
        <v>0</v>
      </c>
    </row>
    <row r="48" spans="1:41" s="2" customFormat="1" ht="19.5" customHeight="1">
      <c r="A48" s="5">
        <v>40</v>
      </c>
      <c r="B48" s="6">
        <f t="shared" si="6"/>
        <v>0</v>
      </c>
      <c r="C48" s="1"/>
      <c r="D48" s="1"/>
      <c r="E48" s="5">
        <f t="shared" si="4"/>
      </c>
      <c r="F48" s="1"/>
      <c r="G48" s="1"/>
      <c r="H48" s="5">
        <f t="shared" si="5"/>
      </c>
      <c r="I48" s="1"/>
      <c r="J48" s="14"/>
      <c r="K48" s="29"/>
      <c r="L48" s="68"/>
      <c r="M48" s="44"/>
      <c r="N48" s="47"/>
      <c r="O48" s="47"/>
      <c r="P48" s="62"/>
      <c r="Q48" s="63"/>
      <c r="R48" s="64"/>
      <c r="S48" s="37"/>
      <c r="T48" s="293"/>
      <c r="U48" s="36"/>
      <c r="V48" s="35"/>
      <c r="W48" s="36"/>
      <c r="X48" s="35"/>
      <c r="Y48" s="12"/>
      <c r="Z48" s="36"/>
      <c r="AA48" s="37"/>
      <c r="AB48" s="35"/>
      <c r="AC48" s="12"/>
      <c r="AD48" s="36"/>
      <c r="AE48" s="295"/>
      <c r="AF48" s="12"/>
      <c r="AG48" s="12"/>
      <c r="AH48" s="36"/>
      <c r="AI48" s="37"/>
      <c r="AJ48" s="37"/>
      <c r="AK48" s="35"/>
      <c r="AL48" s="36"/>
      <c r="AM48" s="37"/>
      <c r="AN48" s="37"/>
      <c r="AO48" s="43">
        <f t="shared" si="3"/>
        <v>0</v>
      </c>
    </row>
    <row r="49" spans="1:41" s="2" customFormat="1" ht="19.5" customHeight="1">
      <c r="A49" s="5">
        <v>41</v>
      </c>
      <c r="B49" s="6">
        <f t="shared" si="6"/>
        <v>0</v>
      </c>
      <c r="C49" s="1"/>
      <c r="D49" s="1"/>
      <c r="E49" s="5">
        <f t="shared" si="4"/>
      </c>
      <c r="F49" s="1"/>
      <c r="G49" s="1"/>
      <c r="H49" s="5">
        <f t="shared" si="5"/>
      </c>
      <c r="I49" s="1"/>
      <c r="J49" s="14"/>
      <c r="K49" s="29"/>
      <c r="L49" s="68"/>
      <c r="M49" s="44"/>
      <c r="N49" s="47"/>
      <c r="O49" s="47"/>
      <c r="P49" s="62"/>
      <c r="Q49" s="63"/>
      <c r="R49" s="64"/>
      <c r="S49" s="37"/>
      <c r="T49" s="293"/>
      <c r="U49" s="36"/>
      <c r="V49" s="35"/>
      <c r="W49" s="36"/>
      <c r="X49" s="35"/>
      <c r="Y49" s="12"/>
      <c r="Z49" s="36"/>
      <c r="AA49" s="37"/>
      <c r="AB49" s="35"/>
      <c r="AC49" s="12"/>
      <c r="AD49" s="36"/>
      <c r="AE49" s="295"/>
      <c r="AF49" s="12"/>
      <c r="AG49" s="12"/>
      <c r="AH49" s="36"/>
      <c r="AI49" s="37"/>
      <c r="AJ49" s="37"/>
      <c r="AK49" s="35"/>
      <c r="AL49" s="36"/>
      <c r="AM49" s="37"/>
      <c r="AN49" s="37"/>
      <c r="AO49" s="43">
        <f t="shared" si="3"/>
        <v>0</v>
      </c>
    </row>
    <row r="50" spans="1:41" s="2" customFormat="1" ht="19.5" customHeight="1">
      <c r="A50" s="5">
        <v>42</v>
      </c>
      <c r="B50" s="6">
        <f t="shared" si="6"/>
        <v>0</v>
      </c>
      <c r="C50" s="1"/>
      <c r="D50" s="1"/>
      <c r="E50" s="5">
        <f t="shared" si="4"/>
      </c>
      <c r="F50" s="1"/>
      <c r="G50" s="1"/>
      <c r="H50" s="5">
        <f t="shared" si="5"/>
      </c>
      <c r="I50" s="1"/>
      <c r="J50" s="14"/>
      <c r="K50" s="29"/>
      <c r="L50" s="68"/>
      <c r="M50" s="44"/>
      <c r="N50" s="47"/>
      <c r="O50" s="47"/>
      <c r="P50" s="62"/>
      <c r="Q50" s="63"/>
      <c r="R50" s="64"/>
      <c r="S50" s="37"/>
      <c r="T50" s="293"/>
      <c r="U50" s="36"/>
      <c r="V50" s="35"/>
      <c r="W50" s="36"/>
      <c r="X50" s="35"/>
      <c r="Y50" s="12"/>
      <c r="Z50" s="36"/>
      <c r="AA50" s="37"/>
      <c r="AB50" s="35"/>
      <c r="AC50" s="12"/>
      <c r="AD50" s="36"/>
      <c r="AE50" s="295"/>
      <c r="AF50" s="12"/>
      <c r="AG50" s="12"/>
      <c r="AH50" s="36"/>
      <c r="AI50" s="37"/>
      <c r="AJ50" s="37"/>
      <c r="AK50" s="35"/>
      <c r="AL50" s="36"/>
      <c r="AM50" s="37"/>
      <c r="AN50" s="37"/>
      <c r="AO50" s="43">
        <f t="shared" si="3"/>
        <v>0</v>
      </c>
    </row>
    <row r="51" spans="1:41" s="2" customFormat="1" ht="19.5" customHeight="1">
      <c r="A51" s="5">
        <v>43</v>
      </c>
      <c r="B51" s="6">
        <f t="shared" si="6"/>
        <v>0</v>
      </c>
      <c r="C51" s="1"/>
      <c r="D51" s="1"/>
      <c r="E51" s="5">
        <f t="shared" si="4"/>
      </c>
      <c r="F51" s="1"/>
      <c r="G51" s="1"/>
      <c r="H51" s="5">
        <f t="shared" si="5"/>
      </c>
      <c r="I51" s="1"/>
      <c r="J51" s="14"/>
      <c r="K51" s="29"/>
      <c r="L51" s="68"/>
      <c r="M51" s="44"/>
      <c r="N51" s="47"/>
      <c r="O51" s="47"/>
      <c r="P51" s="62"/>
      <c r="Q51" s="63"/>
      <c r="R51" s="64"/>
      <c r="S51" s="37"/>
      <c r="T51" s="293"/>
      <c r="U51" s="36"/>
      <c r="V51" s="35"/>
      <c r="W51" s="36"/>
      <c r="X51" s="35"/>
      <c r="Y51" s="12"/>
      <c r="Z51" s="36"/>
      <c r="AA51" s="37"/>
      <c r="AB51" s="35"/>
      <c r="AC51" s="12"/>
      <c r="AD51" s="36"/>
      <c r="AE51" s="295"/>
      <c r="AF51" s="12"/>
      <c r="AG51" s="12"/>
      <c r="AH51" s="36"/>
      <c r="AI51" s="37"/>
      <c r="AJ51" s="37"/>
      <c r="AK51" s="35"/>
      <c r="AL51" s="36"/>
      <c r="AM51" s="37"/>
      <c r="AN51" s="37"/>
      <c r="AO51" s="43">
        <f t="shared" si="3"/>
        <v>0</v>
      </c>
    </row>
    <row r="52" spans="1:41" s="2" customFormat="1" ht="19.5" customHeight="1">
      <c r="A52" s="5">
        <v>44</v>
      </c>
      <c r="B52" s="6">
        <f t="shared" si="6"/>
        <v>0</v>
      </c>
      <c r="C52" s="1"/>
      <c r="D52" s="1"/>
      <c r="E52" s="5">
        <f t="shared" si="4"/>
      </c>
      <c r="F52" s="1"/>
      <c r="G52" s="1"/>
      <c r="H52" s="5">
        <f t="shared" si="5"/>
      </c>
      <c r="I52" s="1"/>
      <c r="J52" s="14"/>
      <c r="K52" s="29"/>
      <c r="L52" s="68"/>
      <c r="M52" s="44"/>
      <c r="N52" s="47"/>
      <c r="O52" s="47"/>
      <c r="P52" s="62"/>
      <c r="Q52" s="63"/>
      <c r="R52" s="64"/>
      <c r="S52" s="37"/>
      <c r="T52" s="293"/>
      <c r="U52" s="36"/>
      <c r="V52" s="35"/>
      <c r="W52" s="36"/>
      <c r="X52" s="35"/>
      <c r="Y52" s="12"/>
      <c r="Z52" s="36"/>
      <c r="AA52" s="37"/>
      <c r="AB52" s="35"/>
      <c r="AC52" s="12"/>
      <c r="AD52" s="36"/>
      <c r="AE52" s="295"/>
      <c r="AF52" s="12"/>
      <c r="AG52" s="12"/>
      <c r="AH52" s="36"/>
      <c r="AI52" s="37"/>
      <c r="AJ52" s="37"/>
      <c r="AK52" s="35"/>
      <c r="AL52" s="36"/>
      <c r="AM52" s="37"/>
      <c r="AN52" s="37"/>
      <c r="AO52" s="43">
        <f t="shared" si="3"/>
        <v>0</v>
      </c>
    </row>
    <row r="53" spans="1:41" s="2" customFormat="1" ht="19.5" customHeight="1">
      <c r="A53" s="5">
        <v>45</v>
      </c>
      <c r="B53" s="6">
        <f t="shared" si="6"/>
        <v>0</v>
      </c>
      <c r="C53" s="1"/>
      <c r="D53" s="1"/>
      <c r="E53" s="5">
        <f t="shared" si="4"/>
      </c>
      <c r="F53" s="1"/>
      <c r="G53" s="1"/>
      <c r="H53" s="5">
        <f t="shared" si="5"/>
      </c>
      <c r="I53" s="1"/>
      <c r="J53" s="14"/>
      <c r="K53" s="29"/>
      <c r="L53" s="68"/>
      <c r="M53" s="44"/>
      <c r="N53" s="47"/>
      <c r="O53" s="47"/>
      <c r="P53" s="62"/>
      <c r="Q53" s="63"/>
      <c r="R53" s="64"/>
      <c r="S53" s="37"/>
      <c r="T53" s="293"/>
      <c r="U53" s="36"/>
      <c r="V53" s="35"/>
      <c r="W53" s="36"/>
      <c r="X53" s="35"/>
      <c r="Y53" s="12"/>
      <c r="Z53" s="36"/>
      <c r="AA53" s="37"/>
      <c r="AB53" s="35"/>
      <c r="AC53" s="12"/>
      <c r="AD53" s="36"/>
      <c r="AE53" s="295"/>
      <c r="AF53" s="12"/>
      <c r="AG53" s="12"/>
      <c r="AH53" s="36"/>
      <c r="AI53" s="37"/>
      <c r="AJ53" s="37"/>
      <c r="AK53" s="35"/>
      <c r="AL53" s="36"/>
      <c r="AM53" s="37"/>
      <c r="AN53" s="37"/>
      <c r="AO53" s="43">
        <f t="shared" si="3"/>
        <v>0</v>
      </c>
    </row>
    <row r="54" spans="1:41" s="2" customFormat="1" ht="19.5" customHeight="1">
      <c r="A54" s="5">
        <v>46</v>
      </c>
      <c r="B54" s="6">
        <f t="shared" si="6"/>
        <v>0</v>
      </c>
      <c r="C54" s="1"/>
      <c r="D54" s="1"/>
      <c r="E54" s="5">
        <f t="shared" si="4"/>
      </c>
      <c r="F54" s="1"/>
      <c r="G54" s="1"/>
      <c r="H54" s="5">
        <f t="shared" si="5"/>
      </c>
      <c r="I54" s="1"/>
      <c r="J54" s="14"/>
      <c r="K54" s="29"/>
      <c r="L54" s="68"/>
      <c r="M54" s="44"/>
      <c r="N54" s="47"/>
      <c r="O54" s="47"/>
      <c r="P54" s="62"/>
      <c r="Q54" s="63"/>
      <c r="R54" s="64"/>
      <c r="S54" s="37"/>
      <c r="T54" s="293"/>
      <c r="U54" s="36"/>
      <c r="V54" s="35"/>
      <c r="W54" s="36"/>
      <c r="X54" s="35"/>
      <c r="Y54" s="12"/>
      <c r="Z54" s="36"/>
      <c r="AA54" s="37"/>
      <c r="AB54" s="35"/>
      <c r="AC54" s="12"/>
      <c r="AD54" s="36"/>
      <c r="AE54" s="295"/>
      <c r="AF54" s="12"/>
      <c r="AG54" s="12"/>
      <c r="AH54" s="36"/>
      <c r="AI54" s="37"/>
      <c r="AJ54" s="37"/>
      <c r="AK54" s="35"/>
      <c r="AL54" s="36"/>
      <c r="AM54" s="37"/>
      <c r="AN54" s="37"/>
      <c r="AO54" s="43">
        <f t="shared" si="3"/>
        <v>0</v>
      </c>
    </row>
    <row r="55" spans="1:41" s="2" customFormat="1" ht="19.5" customHeight="1">
      <c r="A55" s="5">
        <v>47</v>
      </c>
      <c r="B55" s="6">
        <f t="shared" si="6"/>
        <v>0</v>
      </c>
      <c r="C55" s="1"/>
      <c r="D55" s="1"/>
      <c r="E55" s="5">
        <f t="shared" si="4"/>
      </c>
      <c r="F55" s="1"/>
      <c r="G55" s="1"/>
      <c r="H55" s="5">
        <f t="shared" si="5"/>
      </c>
      <c r="I55" s="1"/>
      <c r="J55" s="14"/>
      <c r="K55" s="29"/>
      <c r="L55" s="68"/>
      <c r="M55" s="44"/>
      <c r="N55" s="47"/>
      <c r="O55" s="47"/>
      <c r="P55" s="62"/>
      <c r="Q55" s="63"/>
      <c r="R55" s="64"/>
      <c r="S55" s="37"/>
      <c r="T55" s="293"/>
      <c r="U55" s="36"/>
      <c r="V55" s="35"/>
      <c r="W55" s="36"/>
      <c r="X55" s="35"/>
      <c r="Y55" s="12"/>
      <c r="Z55" s="36"/>
      <c r="AA55" s="37"/>
      <c r="AB55" s="35"/>
      <c r="AC55" s="12"/>
      <c r="AD55" s="36"/>
      <c r="AE55" s="295"/>
      <c r="AF55" s="12"/>
      <c r="AG55" s="12"/>
      <c r="AH55" s="36"/>
      <c r="AI55" s="37"/>
      <c r="AJ55" s="37"/>
      <c r="AK55" s="35"/>
      <c r="AL55" s="36"/>
      <c r="AM55" s="37"/>
      <c r="AN55" s="37"/>
      <c r="AO55" s="43">
        <f t="shared" si="3"/>
        <v>0</v>
      </c>
    </row>
    <row r="56" spans="1:41" s="2" customFormat="1" ht="19.5" customHeight="1">
      <c r="A56" s="5">
        <v>48</v>
      </c>
      <c r="B56" s="6">
        <f t="shared" si="6"/>
        <v>0</v>
      </c>
      <c r="C56" s="1"/>
      <c r="D56" s="1"/>
      <c r="E56" s="5">
        <f t="shared" si="4"/>
      </c>
      <c r="F56" s="1"/>
      <c r="G56" s="1"/>
      <c r="H56" s="5">
        <f t="shared" si="5"/>
      </c>
      <c r="I56" s="1"/>
      <c r="J56" s="14"/>
      <c r="K56" s="29"/>
      <c r="L56" s="68"/>
      <c r="M56" s="44"/>
      <c r="N56" s="47"/>
      <c r="O56" s="47"/>
      <c r="P56" s="62"/>
      <c r="Q56" s="63"/>
      <c r="R56" s="64"/>
      <c r="S56" s="37"/>
      <c r="T56" s="293"/>
      <c r="U56" s="36"/>
      <c r="V56" s="35"/>
      <c r="W56" s="36"/>
      <c r="X56" s="35"/>
      <c r="Y56" s="12"/>
      <c r="Z56" s="36"/>
      <c r="AA56" s="37"/>
      <c r="AB56" s="35"/>
      <c r="AC56" s="12"/>
      <c r="AD56" s="36"/>
      <c r="AE56" s="295"/>
      <c r="AF56" s="12"/>
      <c r="AG56" s="12"/>
      <c r="AH56" s="36"/>
      <c r="AI56" s="37"/>
      <c r="AJ56" s="37"/>
      <c r="AK56" s="35"/>
      <c r="AL56" s="36"/>
      <c r="AM56" s="37"/>
      <c r="AN56" s="37"/>
      <c r="AO56" s="43">
        <f t="shared" si="3"/>
        <v>0</v>
      </c>
    </row>
    <row r="57" spans="1:41" s="2" customFormat="1" ht="19.5" customHeight="1">
      <c r="A57" s="5">
        <v>49</v>
      </c>
      <c r="B57" s="6">
        <f t="shared" si="6"/>
        <v>0</v>
      </c>
      <c r="C57" s="1"/>
      <c r="D57" s="1"/>
      <c r="E57" s="5">
        <f t="shared" si="4"/>
      </c>
      <c r="F57" s="1"/>
      <c r="G57" s="1"/>
      <c r="H57" s="5">
        <f t="shared" si="5"/>
      </c>
      <c r="I57" s="1"/>
      <c r="J57" s="14"/>
      <c r="K57" s="29"/>
      <c r="L57" s="68"/>
      <c r="M57" s="44"/>
      <c r="N57" s="47"/>
      <c r="O57" s="47"/>
      <c r="P57" s="62"/>
      <c r="Q57" s="63"/>
      <c r="R57" s="64"/>
      <c r="S57" s="37"/>
      <c r="T57" s="293"/>
      <c r="U57" s="36"/>
      <c r="V57" s="35"/>
      <c r="W57" s="36"/>
      <c r="X57" s="35"/>
      <c r="Y57" s="12"/>
      <c r="Z57" s="36"/>
      <c r="AA57" s="37"/>
      <c r="AB57" s="35"/>
      <c r="AC57" s="12"/>
      <c r="AD57" s="36"/>
      <c r="AE57" s="295"/>
      <c r="AF57" s="12"/>
      <c r="AG57" s="12"/>
      <c r="AH57" s="36"/>
      <c r="AI57" s="37"/>
      <c r="AJ57" s="37"/>
      <c r="AK57" s="35"/>
      <c r="AL57" s="36"/>
      <c r="AM57" s="37"/>
      <c r="AN57" s="37"/>
      <c r="AO57" s="43">
        <f t="shared" si="3"/>
        <v>0</v>
      </c>
    </row>
    <row r="58" spans="1:41" s="2" customFormat="1" ht="19.5" customHeight="1" thickBot="1">
      <c r="A58" s="4">
        <v>50</v>
      </c>
      <c r="B58" s="6">
        <f t="shared" si="6"/>
        <v>0</v>
      </c>
      <c r="C58" s="3"/>
      <c r="D58" s="3"/>
      <c r="E58" s="4">
        <f t="shared" si="4"/>
      </c>
      <c r="F58" s="3"/>
      <c r="G58" s="3"/>
      <c r="H58" s="4">
        <f t="shared" si="5"/>
      </c>
      <c r="I58" s="3"/>
      <c r="J58" s="15"/>
      <c r="K58" s="30"/>
      <c r="L58" s="68"/>
      <c r="M58" s="45"/>
      <c r="N58" s="48"/>
      <c r="O58" s="48"/>
      <c r="P58" s="65"/>
      <c r="Q58" s="66"/>
      <c r="R58" s="67"/>
      <c r="S58" s="38"/>
      <c r="T58" s="294"/>
      <c r="U58" s="41"/>
      <c r="V58" s="39"/>
      <c r="W58" s="41"/>
      <c r="X58" s="39"/>
      <c r="Y58" s="40"/>
      <c r="Z58" s="41"/>
      <c r="AA58" s="38"/>
      <c r="AB58" s="39"/>
      <c r="AC58" s="40"/>
      <c r="AD58" s="41"/>
      <c r="AE58" s="296"/>
      <c r="AF58" s="40"/>
      <c r="AG58" s="40"/>
      <c r="AH58" s="41"/>
      <c r="AI58" s="38"/>
      <c r="AJ58" s="38"/>
      <c r="AK58" s="39"/>
      <c r="AL58" s="41"/>
      <c r="AM58" s="38"/>
      <c r="AN58" s="38"/>
      <c r="AO58" s="43">
        <f t="shared" si="3"/>
        <v>0</v>
      </c>
    </row>
    <row r="59" spans="1:41" s="2" customFormat="1" ht="34.5" customHeight="1" thickBot="1">
      <c r="A59" s="151" t="s">
        <v>15</v>
      </c>
      <c r="B59" s="152"/>
      <c r="C59" s="152"/>
      <c r="D59" s="152"/>
      <c r="E59" s="152"/>
      <c r="F59" s="152"/>
      <c r="G59" s="152"/>
      <c r="H59" s="152"/>
      <c r="I59" s="152"/>
      <c r="J59" s="152"/>
      <c r="K59" s="152"/>
      <c r="L59" s="152"/>
      <c r="M59" s="152"/>
      <c r="N59" s="153"/>
      <c r="O59" s="26"/>
      <c r="P59" s="33"/>
      <c r="Q59" s="33"/>
      <c r="R59" s="33"/>
      <c r="S59" s="34">
        <f>SUM(S9:S58)</f>
        <v>0</v>
      </c>
      <c r="T59" s="34">
        <f aca="true" t="shared" si="7" ref="T59:AO59">SUM(T9:T58)</f>
        <v>0</v>
      </c>
      <c r="U59" s="34">
        <f t="shared" si="7"/>
        <v>0</v>
      </c>
      <c r="V59" s="34">
        <f t="shared" si="7"/>
        <v>0</v>
      </c>
      <c r="W59" s="34">
        <f t="shared" si="7"/>
        <v>0</v>
      </c>
      <c r="X59" s="34">
        <f t="shared" si="7"/>
        <v>0</v>
      </c>
      <c r="Y59" s="34">
        <f t="shared" si="7"/>
        <v>0</v>
      </c>
      <c r="Z59" s="34">
        <f t="shared" si="7"/>
        <v>0</v>
      </c>
      <c r="AA59" s="34">
        <f t="shared" si="7"/>
        <v>0</v>
      </c>
      <c r="AB59" s="34">
        <f t="shared" si="7"/>
        <v>0</v>
      </c>
      <c r="AC59" s="34">
        <f t="shared" si="7"/>
        <v>0</v>
      </c>
      <c r="AD59" s="34">
        <f t="shared" si="7"/>
        <v>0</v>
      </c>
      <c r="AE59" s="34">
        <f t="shared" si="7"/>
        <v>0</v>
      </c>
      <c r="AF59" s="34">
        <f t="shared" si="7"/>
        <v>0</v>
      </c>
      <c r="AG59" s="34">
        <f t="shared" si="7"/>
        <v>0</v>
      </c>
      <c r="AH59" s="34">
        <f t="shared" si="7"/>
        <v>0</v>
      </c>
      <c r="AI59" s="34">
        <f t="shared" si="7"/>
        <v>0</v>
      </c>
      <c r="AJ59" s="34">
        <f t="shared" si="7"/>
        <v>0</v>
      </c>
      <c r="AK59" s="34">
        <f t="shared" si="7"/>
        <v>0</v>
      </c>
      <c r="AL59" s="34">
        <f t="shared" si="7"/>
        <v>0</v>
      </c>
      <c r="AM59" s="34">
        <f t="shared" si="7"/>
        <v>0</v>
      </c>
      <c r="AN59" s="34">
        <f t="shared" si="7"/>
        <v>0</v>
      </c>
      <c r="AO59" s="298">
        <f t="shared" si="7"/>
        <v>0</v>
      </c>
    </row>
  </sheetData>
  <sheetProtection password="CCE2" sheet="1" objects="1" scenarios="1"/>
  <mergeCells count="53">
    <mergeCell ref="AO1:AO8"/>
    <mergeCell ref="AB1:AD1"/>
    <mergeCell ref="O1:O4"/>
    <mergeCell ref="P1:P3"/>
    <mergeCell ref="Q1:R2"/>
    <mergeCell ref="C1:C8"/>
    <mergeCell ref="B1:B8"/>
    <mergeCell ref="A1:A8"/>
    <mergeCell ref="L1:L6"/>
    <mergeCell ref="J1:J8"/>
    <mergeCell ref="H1:H8"/>
    <mergeCell ref="G1:G8"/>
    <mergeCell ref="F1:F8"/>
    <mergeCell ref="AN4:AN7"/>
    <mergeCell ref="M1:M8"/>
    <mergeCell ref="K1:K8"/>
    <mergeCell ref="AN2:AN3"/>
    <mergeCell ref="AJ2:AJ3"/>
    <mergeCell ref="AI2:AI3"/>
    <mergeCell ref="T4:T7"/>
    <mergeCell ref="Z4:Z7"/>
    <mergeCell ref="AA4:AA7"/>
    <mergeCell ref="AE2:AH3"/>
    <mergeCell ref="AG4:AG7"/>
    <mergeCell ref="AH4:AH7"/>
    <mergeCell ref="AM4:AM7"/>
    <mergeCell ref="V2:W3"/>
    <mergeCell ref="T2:U3"/>
    <mergeCell ref="X1:AA1"/>
    <mergeCell ref="AB2:AD3"/>
    <mergeCell ref="U4:U7"/>
    <mergeCell ref="V4:V7"/>
    <mergeCell ref="W4:W7"/>
    <mergeCell ref="D1:D8"/>
    <mergeCell ref="X2:Z3"/>
    <mergeCell ref="AK4:AK7"/>
    <mergeCell ref="AJ4:AJ7"/>
    <mergeCell ref="AI4:AI7"/>
    <mergeCell ref="I1:I8"/>
    <mergeCell ref="AL4:AL7"/>
    <mergeCell ref="E1:E8"/>
    <mergeCell ref="A59:N59"/>
    <mergeCell ref="S1:S4"/>
    <mergeCell ref="AF4:AF7"/>
    <mergeCell ref="Y4:Y7"/>
    <mergeCell ref="AE1:AJ1"/>
    <mergeCell ref="AK1:AN1"/>
    <mergeCell ref="AK2:AL3"/>
    <mergeCell ref="AM2:AM3"/>
    <mergeCell ref="AB4:AB7"/>
    <mergeCell ref="T1:W1"/>
    <mergeCell ref="AC4:AC7"/>
    <mergeCell ref="AD4:AD7"/>
  </mergeCells>
  <printOptions/>
  <pageMargins left="0.75" right="0.75" top="1" bottom="1" header="0.512" footer="0.512"/>
  <pageSetup horizontalDpi="1200" verticalDpi="1200" orientation="portrait" paperSize="9" scale="33" r:id="rId3"/>
  <ignoredErrors>
    <ignoredError sqref="E10:E58 H10:H58" unlockedFormula="1"/>
  </ignoredErrors>
  <legacyDrawing r:id="rId2"/>
</worksheet>
</file>

<file path=xl/worksheets/sheet4.xml><?xml version="1.0" encoding="utf-8"?>
<worksheet xmlns="http://schemas.openxmlformats.org/spreadsheetml/2006/main" xmlns:r="http://schemas.openxmlformats.org/officeDocument/2006/relationships">
  <sheetPr>
    <tabColor indexed="46"/>
  </sheetPr>
  <dimension ref="A1:I49"/>
  <sheetViews>
    <sheetView workbookViewId="0" topLeftCell="A1">
      <selection activeCell="K10" sqref="K10"/>
      <selection activeCell="A1" sqref="A1:I1"/>
    </sheetView>
  </sheetViews>
  <sheetFormatPr defaultColWidth="9.00390625" defaultRowHeight="13.5"/>
  <cols>
    <col min="1" max="2" width="9.00390625" style="25" customWidth="1"/>
    <col min="3" max="3" width="10.75390625" style="25" customWidth="1"/>
    <col min="4" max="9" width="9.00390625" style="25" customWidth="1"/>
  </cols>
  <sheetData>
    <row r="1" spans="1:9" ht="39.75" customHeight="1">
      <c r="A1" s="185" t="s">
        <v>44</v>
      </c>
      <c r="B1" s="185"/>
      <c r="C1" s="185"/>
      <c r="D1" s="185"/>
      <c r="E1" s="185"/>
      <c r="F1" s="185"/>
      <c r="G1" s="185"/>
      <c r="H1" s="185"/>
      <c r="I1" s="185"/>
    </row>
    <row r="2" spans="1:9" s="17" customFormat="1" ht="27" customHeight="1" thickBot="1">
      <c r="A2" s="16"/>
      <c r="B2" s="189" t="s">
        <v>45</v>
      </c>
      <c r="C2" s="189"/>
      <c r="D2" s="189"/>
      <c r="E2" s="189"/>
      <c r="F2" s="16"/>
      <c r="G2" s="16"/>
      <c r="H2" s="16"/>
      <c r="I2" s="16"/>
    </row>
    <row r="3" spans="1:9" ht="13.5">
      <c r="A3" s="18"/>
      <c r="B3" s="177" t="s">
        <v>18</v>
      </c>
      <c r="C3" s="167"/>
      <c r="D3" s="186"/>
      <c r="E3" s="187"/>
      <c r="F3" s="187"/>
      <c r="G3" s="188"/>
      <c r="H3" s="18"/>
      <c r="I3" s="18"/>
    </row>
    <row r="4" spans="1:9" ht="14.25" thickBot="1">
      <c r="A4" s="18"/>
      <c r="B4" s="177"/>
      <c r="C4" s="167"/>
      <c r="D4" s="182"/>
      <c r="E4" s="183"/>
      <c r="F4" s="183"/>
      <c r="G4" s="184"/>
      <c r="H4" s="18"/>
      <c r="I4" s="18"/>
    </row>
    <row r="5" spans="1:9" ht="13.5">
      <c r="A5" s="18"/>
      <c r="B5" s="166" t="s">
        <v>46</v>
      </c>
      <c r="C5" s="167"/>
      <c r="D5" s="168" t="s">
        <v>67</v>
      </c>
      <c r="E5" s="169"/>
      <c r="F5" s="169"/>
      <c r="G5" s="170"/>
      <c r="H5" s="18"/>
      <c r="I5" s="18"/>
    </row>
    <row r="6" spans="1:9" ht="13.5">
      <c r="A6" s="18"/>
      <c r="B6" s="166"/>
      <c r="C6" s="167"/>
      <c r="D6" s="171"/>
      <c r="E6" s="172"/>
      <c r="F6" s="172"/>
      <c r="G6" s="173"/>
      <c r="H6" s="18"/>
      <c r="I6" s="18"/>
    </row>
    <row r="7" spans="1:9" ht="14.25" thickBot="1">
      <c r="A7" s="18"/>
      <c r="B7" s="166"/>
      <c r="C7" s="167"/>
      <c r="D7" s="174"/>
      <c r="E7" s="175"/>
      <c r="F7" s="175"/>
      <c r="G7" s="176"/>
      <c r="H7" s="18"/>
      <c r="I7" s="18"/>
    </row>
    <row r="8" spans="1:9" ht="13.5">
      <c r="A8" s="18"/>
      <c r="B8" s="166" t="s">
        <v>47</v>
      </c>
      <c r="C8" s="167"/>
      <c r="D8" s="186"/>
      <c r="E8" s="187"/>
      <c r="F8" s="187"/>
      <c r="G8" s="188"/>
      <c r="H8" s="18"/>
      <c r="I8" s="18"/>
    </row>
    <row r="9" spans="1:9" ht="13.5">
      <c r="A9" s="18"/>
      <c r="B9" s="166"/>
      <c r="C9" s="167"/>
      <c r="D9" s="190"/>
      <c r="E9" s="191"/>
      <c r="F9" s="191"/>
      <c r="G9" s="192"/>
      <c r="H9" s="18"/>
      <c r="I9" s="18"/>
    </row>
    <row r="10" spans="1:9" ht="14.25" thickBot="1">
      <c r="A10" s="18"/>
      <c r="B10" s="166"/>
      <c r="C10" s="167"/>
      <c r="D10" s="182"/>
      <c r="E10" s="183"/>
      <c r="F10" s="183"/>
      <c r="G10" s="184"/>
      <c r="H10" s="18"/>
      <c r="I10" s="18"/>
    </row>
    <row r="11" spans="1:9" ht="14.25" thickBot="1">
      <c r="A11" s="18"/>
      <c r="B11" s="18"/>
      <c r="C11" s="19"/>
      <c r="D11" s="18"/>
      <c r="E11" s="18"/>
      <c r="F11" s="18"/>
      <c r="G11" s="18"/>
      <c r="H11" s="18"/>
      <c r="I11" s="18"/>
    </row>
    <row r="12" spans="1:9" ht="13.5">
      <c r="A12" s="18"/>
      <c r="B12" s="166" t="s">
        <v>133</v>
      </c>
      <c r="C12" s="167"/>
      <c r="D12" s="186" t="s">
        <v>68</v>
      </c>
      <c r="E12" s="187"/>
      <c r="F12" s="187"/>
      <c r="G12" s="188"/>
      <c r="H12" s="18"/>
      <c r="I12" s="18"/>
    </row>
    <row r="13" spans="1:9" ht="14.25" thickBot="1">
      <c r="A13" s="18"/>
      <c r="B13" s="166"/>
      <c r="C13" s="167"/>
      <c r="D13" s="182"/>
      <c r="E13" s="183"/>
      <c r="F13" s="183"/>
      <c r="G13" s="184"/>
      <c r="H13" s="18"/>
      <c r="I13" s="18"/>
    </row>
    <row r="14" spans="1:9" ht="13.5">
      <c r="A14" s="18"/>
      <c r="B14" s="18"/>
      <c r="C14" s="19"/>
      <c r="D14" s="18"/>
      <c r="E14" s="18"/>
      <c r="F14" s="18"/>
      <c r="G14" s="18"/>
      <c r="H14" s="18"/>
      <c r="I14" s="18"/>
    </row>
    <row r="15" spans="1:9" ht="13.5">
      <c r="A15" s="18"/>
      <c r="B15" s="18"/>
      <c r="C15" s="18"/>
      <c r="D15" s="18"/>
      <c r="E15" s="18"/>
      <c r="F15" s="18"/>
      <c r="G15" s="18"/>
      <c r="H15" s="18"/>
      <c r="I15" s="18"/>
    </row>
    <row r="16" spans="1:9" ht="14.25" thickBot="1">
      <c r="A16" s="18"/>
      <c r="B16" s="18"/>
      <c r="C16" s="18"/>
      <c r="D16" s="18"/>
      <c r="E16" s="18"/>
      <c r="F16" s="18"/>
      <c r="G16" s="18"/>
      <c r="H16" s="18"/>
      <c r="I16" s="18"/>
    </row>
    <row r="17" spans="1:9" ht="13.5">
      <c r="A17" s="193" t="s">
        <v>48</v>
      </c>
      <c r="B17" s="193"/>
      <c r="C17" s="193"/>
      <c r="D17" s="186"/>
      <c r="E17" s="187"/>
      <c r="F17" s="187"/>
      <c r="G17" s="187"/>
      <c r="H17" s="188"/>
      <c r="I17" s="18"/>
    </row>
    <row r="18" spans="1:9" ht="14.25" thickBot="1">
      <c r="A18" s="18"/>
      <c r="B18" s="18"/>
      <c r="C18" s="18"/>
      <c r="D18" s="182"/>
      <c r="E18" s="183"/>
      <c r="F18" s="183"/>
      <c r="G18" s="183"/>
      <c r="H18" s="184"/>
      <c r="I18" s="18"/>
    </row>
    <row r="19" spans="1:9" ht="14.25" thickBot="1">
      <c r="A19" s="18"/>
      <c r="B19" s="18"/>
      <c r="C19" s="18"/>
      <c r="D19" s="20"/>
      <c r="E19" s="20"/>
      <c r="F19" s="20"/>
      <c r="G19" s="20"/>
      <c r="H19" s="20"/>
      <c r="I19" s="18"/>
    </row>
    <row r="20" spans="1:9" ht="13.5">
      <c r="A20" s="18"/>
      <c r="B20" s="193" t="s">
        <v>49</v>
      </c>
      <c r="C20" s="193"/>
      <c r="D20" s="186"/>
      <c r="E20" s="187"/>
      <c r="F20" s="187"/>
      <c r="G20" s="187"/>
      <c r="H20" s="188"/>
      <c r="I20" s="18"/>
    </row>
    <row r="21" spans="1:9" ht="13.5">
      <c r="A21" s="18"/>
      <c r="B21" s="18"/>
      <c r="C21" s="18"/>
      <c r="D21" s="198"/>
      <c r="E21" s="199"/>
      <c r="F21" s="199"/>
      <c r="G21" s="199"/>
      <c r="H21" s="200"/>
      <c r="I21" s="18"/>
    </row>
    <row r="22" spans="1:9" ht="13.5">
      <c r="A22" s="18"/>
      <c r="B22" s="18"/>
      <c r="C22" s="18"/>
      <c r="D22" s="179"/>
      <c r="E22" s="180"/>
      <c r="F22" s="180"/>
      <c r="G22" s="180"/>
      <c r="H22" s="181"/>
      <c r="I22" s="18"/>
    </row>
    <row r="23" spans="1:9" ht="13.5">
      <c r="A23" s="18"/>
      <c r="B23" s="18"/>
      <c r="C23" s="18"/>
      <c r="D23" s="198"/>
      <c r="E23" s="199"/>
      <c r="F23" s="199"/>
      <c r="G23" s="199"/>
      <c r="H23" s="200"/>
      <c r="I23" s="18"/>
    </row>
    <row r="24" spans="1:9" ht="13.5">
      <c r="A24" s="18"/>
      <c r="B24" s="18"/>
      <c r="C24" s="18"/>
      <c r="D24" s="179"/>
      <c r="E24" s="180"/>
      <c r="F24" s="180"/>
      <c r="G24" s="180"/>
      <c r="H24" s="181"/>
      <c r="I24" s="18"/>
    </row>
    <row r="25" spans="1:9" ht="13.5">
      <c r="A25" s="18"/>
      <c r="B25" s="18"/>
      <c r="C25" s="18"/>
      <c r="D25" s="198"/>
      <c r="E25" s="199"/>
      <c r="F25" s="199"/>
      <c r="G25" s="199"/>
      <c r="H25" s="200"/>
      <c r="I25" s="18"/>
    </row>
    <row r="26" spans="1:9" ht="13.5">
      <c r="A26" s="18"/>
      <c r="B26" s="18"/>
      <c r="C26" s="18"/>
      <c r="D26" s="179"/>
      <c r="E26" s="180"/>
      <c r="F26" s="180"/>
      <c r="G26" s="180"/>
      <c r="H26" s="181"/>
      <c r="I26" s="18"/>
    </row>
    <row r="27" spans="1:9" ht="13.5">
      <c r="A27" s="18"/>
      <c r="B27" s="18"/>
      <c r="C27" s="18"/>
      <c r="D27" s="198"/>
      <c r="E27" s="199"/>
      <c r="F27" s="199"/>
      <c r="G27" s="199"/>
      <c r="H27" s="200"/>
      <c r="I27" s="18"/>
    </row>
    <row r="28" spans="1:9" ht="13.5">
      <c r="A28" s="18"/>
      <c r="B28" s="18"/>
      <c r="C28" s="18"/>
      <c r="D28" s="179"/>
      <c r="E28" s="180"/>
      <c r="F28" s="180"/>
      <c r="G28" s="180"/>
      <c r="H28" s="181"/>
      <c r="I28" s="18"/>
    </row>
    <row r="29" spans="1:9" ht="14.25" thickBot="1">
      <c r="A29" s="18"/>
      <c r="B29" s="18"/>
      <c r="C29" s="18"/>
      <c r="D29" s="182"/>
      <c r="E29" s="183"/>
      <c r="F29" s="183"/>
      <c r="G29" s="183"/>
      <c r="H29" s="184"/>
      <c r="I29" s="18"/>
    </row>
    <row r="30" spans="1:9" ht="13.5">
      <c r="A30" s="18"/>
      <c r="B30" s="18"/>
      <c r="C30" s="18"/>
      <c r="D30" s="18"/>
      <c r="E30" s="18"/>
      <c r="F30" s="18"/>
      <c r="G30" s="18"/>
      <c r="H30" s="18"/>
      <c r="I30" s="18"/>
    </row>
    <row r="31" spans="1:9" ht="14.25" thickBot="1">
      <c r="A31" s="18"/>
      <c r="B31" s="18"/>
      <c r="C31" s="18"/>
      <c r="D31" s="18"/>
      <c r="E31" s="18"/>
      <c r="F31" s="18"/>
      <c r="G31" s="18"/>
      <c r="H31" s="18"/>
      <c r="I31" s="18"/>
    </row>
    <row r="32" spans="1:9" ht="14.25" thickBot="1">
      <c r="A32" s="18"/>
      <c r="B32" s="193" t="s">
        <v>50</v>
      </c>
      <c r="C32" s="193"/>
      <c r="D32" s="18"/>
      <c r="E32" s="27" t="s">
        <v>51</v>
      </c>
      <c r="F32" s="21"/>
      <c r="G32" s="27" t="s">
        <v>52</v>
      </c>
      <c r="H32" s="18"/>
      <c r="I32" s="18"/>
    </row>
    <row r="33" spans="1:9" ht="14.25" thickBot="1">
      <c r="A33" s="18"/>
      <c r="B33" s="18"/>
      <c r="C33" s="18"/>
      <c r="D33" s="18"/>
      <c r="E33" s="18"/>
      <c r="F33" s="18"/>
      <c r="G33" s="18"/>
      <c r="H33" s="18"/>
      <c r="I33" s="18"/>
    </row>
    <row r="34" spans="1:9" ht="14.25">
      <c r="A34" s="22"/>
      <c r="B34" s="22"/>
      <c r="C34" s="22"/>
      <c r="D34" s="22"/>
      <c r="E34" s="23" t="s">
        <v>53</v>
      </c>
      <c r="F34" s="22"/>
      <c r="G34" s="22"/>
      <c r="H34" s="22"/>
      <c r="I34" s="22"/>
    </row>
    <row r="35" spans="1:9" ht="13.5">
      <c r="A35" s="18"/>
      <c r="B35" s="18"/>
      <c r="C35" s="18"/>
      <c r="D35" s="18"/>
      <c r="E35" s="18"/>
      <c r="F35" s="18"/>
      <c r="G35" s="18"/>
      <c r="H35" s="18"/>
      <c r="I35" s="18"/>
    </row>
    <row r="36" spans="1:9" ht="13.5">
      <c r="A36" s="18"/>
      <c r="B36" s="18"/>
      <c r="C36" s="19" t="s">
        <v>54</v>
      </c>
      <c r="D36" s="18"/>
      <c r="E36" s="178" t="s">
        <v>55</v>
      </c>
      <c r="F36" s="178"/>
      <c r="G36" s="18"/>
      <c r="H36" s="178" t="s">
        <v>56</v>
      </c>
      <c r="I36" s="178"/>
    </row>
    <row r="37" spans="1:9" ht="13.5">
      <c r="A37" s="18"/>
      <c r="B37" s="18"/>
      <c r="C37" s="18"/>
      <c r="D37" s="18"/>
      <c r="E37" s="18"/>
      <c r="F37" s="18"/>
      <c r="G37" s="18"/>
      <c r="H37" s="18"/>
      <c r="I37" s="18"/>
    </row>
    <row r="38" spans="1:9" ht="13.5">
      <c r="A38" s="18"/>
      <c r="B38" s="18"/>
      <c r="C38" s="19" t="s">
        <v>57</v>
      </c>
      <c r="D38" s="18"/>
      <c r="E38" s="24" t="s">
        <v>58</v>
      </c>
      <c r="F38" s="18"/>
      <c r="G38" s="18"/>
      <c r="H38" s="24" t="s">
        <v>59</v>
      </c>
      <c r="I38" s="18"/>
    </row>
    <row r="39" spans="1:9" ht="13.5">
      <c r="A39" s="18"/>
      <c r="B39" s="18"/>
      <c r="C39" s="18"/>
      <c r="D39" s="18"/>
      <c r="E39" s="18"/>
      <c r="F39" s="18"/>
      <c r="G39" s="18"/>
      <c r="H39" s="18"/>
      <c r="I39" s="18"/>
    </row>
    <row r="40" spans="1:9" ht="13.5">
      <c r="A40" s="18"/>
      <c r="B40" s="18"/>
      <c r="C40" s="18"/>
      <c r="D40" s="18"/>
      <c r="E40" s="18"/>
      <c r="F40" s="18"/>
      <c r="G40" s="18"/>
      <c r="H40" s="18"/>
      <c r="I40" s="18"/>
    </row>
    <row r="41" spans="1:9" ht="13.5">
      <c r="A41" s="18"/>
      <c r="B41" s="18"/>
      <c r="C41" s="18"/>
      <c r="D41" s="18"/>
      <c r="E41" s="18"/>
      <c r="F41" s="18"/>
      <c r="G41" s="18"/>
      <c r="H41" s="18"/>
      <c r="I41" s="18"/>
    </row>
    <row r="42" spans="1:9" ht="14.25" thickBot="1">
      <c r="A42" s="18"/>
      <c r="B42" s="18"/>
      <c r="C42" s="18"/>
      <c r="D42" s="18"/>
      <c r="E42" s="18"/>
      <c r="F42" s="18"/>
      <c r="G42" s="18"/>
      <c r="H42" s="18"/>
      <c r="I42" s="18"/>
    </row>
    <row r="43" spans="1:9" ht="14.25" thickBot="1">
      <c r="A43" s="194" t="s">
        <v>60</v>
      </c>
      <c r="B43" s="194"/>
      <c r="C43" s="194"/>
      <c r="D43" s="194" t="s">
        <v>61</v>
      </c>
      <c r="E43" s="194"/>
      <c r="F43" s="194"/>
      <c r="G43" s="194" t="s">
        <v>62</v>
      </c>
      <c r="H43" s="194"/>
      <c r="I43" s="194"/>
    </row>
    <row r="44" spans="1:9" ht="14.25" thickBot="1">
      <c r="A44" s="195" t="s">
        <v>76</v>
      </c>
      <c r="B44" s="196"/>
      <c r="C44" s="197"/>
      <c r="D44" s="195" t="s">
        <v>76</v>
      </c>
      <c r="E44" s="196"/>
      <c r="F44" s="197"/>
      <c r="G44" s="195" t="s">
        <v>76</v>
      </c>
      <c r="H44" s="196"/>
      <c r="I44" s="197"/>
    </row>
    <row r="45" spans="1:9" ht="14.25" thickBot="1">
      <c r="A45" s="194"/>
      <c r="B45" s="194"/>
      <c r="C45" s="194"/>
      <c r="D45" s="194"/>
      <c r="E45" s="194"/>
      <c r="F45" s="194"/>
      <c r="G45" s="194"/>
      <c r="H45" s="194"/>
      <c r="I45" s="194"/>
    </row>
    <row r="46" spans="1:9" ht="14.25" thickBot="1">
      <c r="A46" s="194"/>
      <c r="B46" s="194"/>
      <c r="C46" s="194"/>
      <c r="D46" s="194"/>
      <c r="E46" s="194"/>
      <c r="F46" s="194"/>
      <c r="G46" s="194"/>
      <c r="H46" s="194"/>
      <c r="I46" s="194"/>
    </row>
    <row r="47" spans="1:9" ht="14.25" thickBot="1">
      <c r="A47" s="194"/>
      <c r="B47" s="194"/>
      <c r="C47" s="194"/>
      <c r="D47" s="194"/>
      <c r="E47" s="194"/>
      <c r="F47" s="194"/>
      <c r="G47" s="194"/>
      <c r="H47" s="194"/>
      <c r="I47" s="194"/>
    </row>
    <row r="48" spans="1:9" ht="14.25" thickBot="1">
      <c r="A48" s="194"/>
      <c r="B48" s="194"/>
      <c r="C48" s="194"/>
      <c r="D48" s="194"/>
      <c r="E48" s="194"/>
      <c r="F48" s="194"/>
      <c r="G48" s="194"/>
      <c r="H48" s="194"/>
      <c r="I48" s="194"/>
    </row>
    <row r="49" spans="1:9" ht="14.25" thickBot="1">
      <c r="A49" s="194"/>
      <c r="B49" s="194"/>
      <c r="C49" s="194"/>
      <c r="D49" s="194"/>
      <c r="E49" s="194"/>
      <c r="F49" s="194"/>
      <c r="G49" s="194"/>
      <c r="H49" s="194"/>
      <c r="I49" s="194"/>
    </row>
  </sheetData>
  <sheetProtection/>
  <mergeCells count="30">
    <mergeCell ref="D43:F43"/>
    <mergeCell ref="A17:C17"/>
    <mergeCell ref="B20:C20"/>
    <mergeCell ref="G43:I43"/>
    <mergeCell ref="A43:C43"/>
    <mergeCell ref="D20:H21"/>
    <mergeCell ref="D22:H23"/>
    <mergeCell ref="D24:H25"/>
    <mergeCell ref="D26:H27"/>
    <mergeCell ref="H36:I36"/>
    <mergeCell ref="A45:C49"/>
    <mergeCell ref="D45:F49"/>
    <mergeCell ref="G45:I49"/>
    <mergeCell ref="A44:C44"/>
    <mergeCell ref="D44:F44"/>
    <mergeCell ref="G44:I44"/>
    <mergeCell ref="E36:F36"/>
    <mergeCell ref="D28:H29"/>
    <mergeCell ref="A1:I1"/>
    <mergeCell ref="D12:G13"/>
    <mergeCell ref="B2:E2"/>
    <mergeCell ref="D3:G4"/>
    <mergeCell ref="D8:G10"/>
    <mergeCell ref="B32:C32"/>
    <mergeCell ref="D17:H18"/>
    <mergeCell ref="B8:C10"/>
    <mergeCell ref="B12:C13"/>
    <mergeCell ref="D5:G7"/>
    <mergeCell ref="B3:C4"/>
    <mergeCell ref="B5:C7"/>
  </mergeCells>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山梨県スキー連盟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jimukyoku</dc:creator>
  <cp:keywords/>
  <dc:description/>
  <cp:lastModifiedBy>user</cp:lastModifiedBy>
  <cp:lastPrinted>2011-11-29T20:47:32Z</cp:lastPrinted>
  <dcterms:created xsi:type="dcterms:W3CDTF">2009-11-01T22:02:05Z</dcterms:created>
  <dcterms:modified xsi:type="dcterms:W3CDTF">2012-11-29T01:48:17Z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