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835" windowHeight="8040" activeTab="1"/>
  </bookViews>
  <sheets>
    <sheet name="エントリー表の記入について" sheetId="1" r:id="rId1"/>
    <sheet name="①エントリーファイル" sheetId="2" r:id="rId2"/>
    <sheet name="オープンGS" sheetId="3" r:id="rId3"/>
    <sheet name="期間外エントリー申請書" sheetId="4" r:id="rId4"/>
  </sheets>
  <definedNames>
    <definedName name="_xlnm.Print_Area" localSheetId="1">'①エントリーファイル'!$A$1:$H$13</definedName>
    <definedName name="_xlnm.Print_Area" localSheetId="3">'期間外エントリー申請書'!$A$1:$I$49</definedName>
    <definedName name="_xlnm.Print_Titles" localSheetId="2">'オープンGS'!$H:$H</definedName>
  </definedNames>
  <calcPr fullCalcOnLoad="1"/>
</workbook>
</file>

<file path=xl/comments2.xml><?xml version="1.0" encoding="utf-8"?>
<comments xmlns="http://schemas.openxmlformats.org/spreadsheetml/2006/main">
  <authors>
    <author>yamamotohiroshi</author>
    <author>user</author>
  </authors>
  <commentList>
    <comment ref="G8" authorId="0">
      <text>
        <r>
          <rPr>
            <b/>
            <sz val="9"/>
            <rFont val="ＭＳ Ｐゴシック"/>
            <family val="3"/>
          </rPr>
          <t>監督の氏名を入力
してください</t>
        </r>
      </text>
    </comment>
    <comment ref="H8" authorId="0">
      <text>
        <r>
          <rPr>
            <b/>
            <sz val="9"/>
            <rFont val="ＭＳ Ｐゴシック"/>
            <family val="3"/>
          </rPr>
          <t>旗門員の氏名を入力
してください</t>
        </r>
      </text>
    </comment>
    <comment ref="B2" authorId="0">
      <text>
        <r>
          <rPr>
            <b/>
            <sz val="9"/>
            <rFont val="ＭＳ Ｐゴシック"/>
            <family val="3"/>
          </rPr>
          <t>送信日を入力
してください</t>
        </r>
      </text>
    </comment>
    <comment ref="B3" authorId="0">
      <text>
        <r>
          <rPr>
            <b/>
            <sz val="9"/>
            <rFont val="ＭＳ Ｐゴシック"/>
            <family val="3"/>
          </rPr>
          <t>クラブ名を入力
してください</t>
        </r>
      </text>
    </comment>
    <comment ref="B4" authorId="0">
      <text>
        <r>
          <rPr>
            <b/>
            <sz val="9"/>
            <rFont val="ＭＳ Ｐゴシック"/>
            <family val="3"/>
          </rPr>
          <t>事務担当者名を
入力してください</t>
        </r>
      </text>
    </comment>
    <comment ref="B5" authorId="0">
      <text>
        <r>
          <rPr>
            <b/>
            <sz val="9"/>
            <rFont val="ＭＳ Ｐゴシック"/>
            <family val="3"/>
          </rPr>
          <t>事務担当者連絡先
を入力してください</t>
        </r>
      </text>
    </comment>
    <comment ref="E12" authorId="1">
      <text>
        <r>
          <rPr>
            <b/>
            <sz val="9"/>
            <rFont val="ＭＳ Ｐゴシック"/>
            <family val="3"/>
          </rPr>
          <t>人数を入力してください</t>
        </r>
      </text>
    </comment>
  </commentList>
</comments>
</file>

<file path=xl/sharedStrings.xml><?xml version="1.0" encoding="utf-8"?>
<sst xmlns="http://schemas.openxmlformats.org/spreadsheetml/2006/main" count="145" uniqueCount="139">
  <si>
    <t>エントリー表の記入の仕方について</t>
  </si>
  <si>
    <t>SAYエントリー事務局</t>
  </si>
  <si>
    <t>*まず最初にこのファイルを「名前を付けて保存」で「ファイル名＋○○クラブ＋ファイルNO.」で保存してください。</t>
  </si>
  <si>
    <t>申込書の記入欄が足りない場合は別名でファイルを追加してください。</t>
  </si>
  <si>
    <t>例）第1回エントリー申込ファイル　清里SC　１</t>
  </si>
  <si>
    <t>*ウィルスに感染したファイルで送信した場合、メールそのものが削除されて受付ができません。ご注意ください。</t>
  </si>
  <si>
    <t>①のエントリー申込書の白塗りのセルに必要事項を入力してください。</t>
  </si>
  <si>
    <t>入力された名前が横の列に反映されます。</t>
  </si>
  <si>
    <t>次に各大会の監督名と派遣旗門員（1名以上）の名前を色つきのセルにそれぞれ入力してください。</t>
  </si>
  <si>
    <t>記名がない場合はエントリーそのものが無効となります。また必ず大会当日にはご協力ください。</t>
  </si>
  <si>
    <t>人数を入力してください。</t>
  </si>
  <si>
    <t>「第1回entry」のシートに選手の情報を入力してください。</t>
  </si>
  <si>
    <t>入力されたデータ、特にクラスにつきましては生年月日を基に大会のスタートリストを作成しています。正確に入力してください。</t>
  </si>
  <si>
    <t>入力された生年月日とクラスが違う場合は生年月日の情報を優先します。</t>
  </si>
  <si>
    <t>以前にお配りした会員データの該当部分を「コピー＋ペースト」でも入力ができます。</t>
  </si>
  <si>
    <t>競技者登録の欄から競技者登録・エントリー作業になります。</t>
  </si>
  <si>
    <t>入力の後に「①エントリー申込書」の各項目の合計数、合計金額を確認してください。</t>
  </si>
  <si>
    <t>エントリーするセルに金額を入力するか、上部のオレンジ色の金額が入力されたセルを「コピー＋ペースト」してください。</t>
  </si>
  <si>
    <t>自動的に合計金額が計算されます。</t>
  </si>
  <si>
    <t>入力する選手の数が50を超える場合はファイルをコピーして別名「第1回エントリーファイル１○○クラブ＋ファイルNO.」にて提出して下さい。</t>
  </si>
  <si>
    <t>ご使用のパソコンによっては数値が正確に反映されない場合があります。</t>
  </si>
  <si>
    <t>その場合はお手数ですがプリントアウトして記入の上、提出してください。</t>
  </si>
  <si>
    <t>提出したエントリーファイルの内容に修正、加筆がある場合はファイルそのものを差し替えますので新しいファイル名で送信してください。</t>
  </si>
  <si>
    <t>それまで受け取ったファイルは破棄しますのでご承知ください。</t>
  </si>
  <si>
    <t>受付期間中の追加エントリーは受け付けますが期限後は追加エントリーとなります。</t>
  </si>
  <si>
    <t>申し込み、質問、お問い合わせはエントリー事務局までお願いいたします。</t>
  </si>
  <si>
    <t>アドレス：entry@sa-yamanashi.org</t>
  </si>
  <si>
    <t>入力の際の注意事項　これまであった間違いについて</t>
  </si>
  <si>
    <t>名前の入力は一般的な文字で入力してください。文字によってはリザルト、賞状に印刷できない場合もあります。</t>
  </si>
  <si>
    <t>振り仮名のカタカナは必ず半角カナで入力してください。</t>
  </si>
  <si>
    <t>ファイルそのものを正規のマイクロソフトオフィース以外のプログラムソフトで使用することはやめてください。</t>
  </si>
  <si>
    <t>連盟のソフトはOfficeXP2000です。このソフトで開けるバージョンで作成してください。</t>
  </si>
  <si>
    <t>入力に不備のある申し込みは無効とさせていただきます。</t>
  </si>
  <si>
    <t>《後日送信の請求書の振込先》</t>
  </si>
  <si>
    <t>山梨中央銀行</t>
  </si>
  <si>
    <t>高根支店</t>
  </si>
  <si>
    <t>普通　108894</t>
  </si>
  <si>
    <t>山梨県スキー連盟　理事長　川島　悠</t>
  </si>
  <si>
    <t>ﾔﾏﾅｼｹﾝｽｷｰﾚﾝﾒｲﾘｼﾞﾁｮｳｶﾜｼﾏﾕｳ</t>
  </si>
  <si>
    <r>
      <t>山梨県スキー連盟以外でSAJ会員登録を済ませている選手は別途当年度の負担金として</t>
    </r>
    <r>
      <rPr>
        <b/>
        <sz val="11"/>
        <rFont val="ＭＳ Ｐゴシック"/>
        <family val="3"/>
      </rPr>
      <t>2000円</t>
    </r>
    <r>
      <rPr>
        <sz val="11"/>
        <rFont val="ＭＳ Ｐゴシック"/>
        <family val="3"/>
      </rPr>
      <t>が必要になります。</t>
    </r>
  </si>
  <si>
    <t>送信日</t>
  </si>
  <si>
    <t>クラブ名</t>
  </si>
  <si>
    <t>事務担当者名</t>
  </si>
  <si>
    <t>事務担当者連絡先</t>
  </si>
  <si>
    <t>高校生以下</t>
  </si>
  <si>
    <t>一般</t>
  </si>
  <si>
    <t>日程</t>
  </si>
  <si>
    <t>大会名</t>
  </si>
  <si>
    <t>カテゴリー</t>
  </si>
  <si>
    <t>エントリー費</t>
  </si>
  <si>
    <t>人数</t>
  </si>
  <si>
    <t>合計</t>
  </si>
  <si>
    <t>No,</t>
  </si>
  <si>
    <t>漢字氏</t>
  </si>
  <si>
    <t>漢字名</t>
  </si>
  <si>
    <t>SAJ会員番号</t>
  </si>
  <si>
    <t>性別</t>
  </si>
  <si>
    <t>学校名
(学生のみ)</t>
  </si>
  <si>
    <t>ポイントレース</t>
  </si>
  <si>
    <t>ジュニアクラス</t>
  </si>
  <si>
    <t>国体予選会</t>
  </si>
  <si>
    <t>マスターズ</t>
  </si>
  <si>
    <t>SAY競技者登録</t>
  </si>
  <si>
    <t>個人合計金額</t>
  </si>
  <si>
    <t>K0</t>
  </si>
  <si>
    <t>K1</t>
  </si>
  <si>
    <t>30歳代</t>
  </si>
  <si>
    <t>60歳代</t>
  </si>
  <si>
    <t>K2</t>
  </si>
  <si>
    <t>35歳代</t>
  </si>
  <si>
    <t>65歳代</t>
  </si>
  <si>
    <t>高校生以下</t>
  </si>
  <si>
    <t>一般</t>
  </si>
  <si>
    <t>ジュニア</t>
  </si>
  <si>
    <t>Ⅰ　小１～２年</t>
  </si>
  <si>
    <t>少年</t>
  </si>
  <si>
    <t>40歳代</t>
  </si>
  <si>
    <t>70歳代</t>
  </si>
  <si>
    <t>小４以上</t>
  </si>
  <si>
    <t>成年A</t>
  </si>
  <si>
    <t>Ⅱ　小3～4年</t>
  </si>
  <si>
    <t>45歳代</t>
  </si>
  <si>
    <t>75歳代</t>
  </si>
  <si>
    <t>男子</t>
  </si>
  <si>
    <t>成年B</t>
  </si>
  <si>
    <t>Ⅲ　小5～6年</t>
  </si>
  <si>
    <t>50歳代</t>
  </si>
  <si>
    <t>80歳以上</t>
  </si>
  <si>
    <t>小３以下</t>
  </si>
  <si>
    <t>女子</t>
  </si>
  <si>
    <t>成年C</t>
  </si>
  <si>
    <t>中学生</t>
  </si>
  <si>
    <t>55歳代</t>
  </si>
  <si>
    <t>全体合計</t>
  </si>
  <si>
    <r>
      <t>所属団体名称　　　　　　　　　　</t>
    </r>
    <r>
      <rPr>
        <sz val="11"/>
        <color indexed="10"/>
        <rFont val="ＭＳ Ｐゴシック"/>
        <family val="3"/>
      </rPr>
      <t>＊自動入力</t>
    </r>
  </si>
  <si>
    <r>
      <t>ﾌﾘｶﾞﾅ氏　　　</t>
    </r>
    <r>
      <rPr>
        <sz val="11"/>
        <color indexed="10"/>
        <rFont val="ＭＳ Ｐゴシック"/>
        <family val="3"/>
      </rPr>
      <t>半角ｶﾅ</t>
    </r>
  </si>
  <si>
    <r>
      <t>ﾌﾘｶﾞﾅ名　　　</t>
    </r>
    <r>
      <rPr>
        <sz val="11"/>
        <color indexed="10"/>
        <rFont val="ＭＳ Ｐゴシック"/>
        <family val="3"/>
      </rPr>
      <t>半角ｶﾅ</t>
    </r>
  </si>
  <si>
    <r>
      <t>ﾌﾘｶﾞﾅ氏名　　　　　　</t>
    </r>
    <r>
      <rPr>
        <sz val="11"/>
        <color indexed="10"/>
        <rFont val="ＭＳ Ｐゴシック"/>
        <family val="3"/>
      </rPr>
      <t>＊自動入力</t>
    </r>
  </si>
  <si>
    <r>
      <t>漢字氏名　　　</t>
    </r>
    <r>
      <rPr>
        <sz val="11"/>
        <color indexed="10"/>
        <rFont val="ＭＳ Ｐゴシック"/>
        <family val="3"/>
      </rPr>
      <t>＊自動入力</t>
    </r>
  </si>
  <si>
    <r>
      <t>SAJ会員区分　　　　</t>
    </r>
    <r>
      <rPr>
        <sz val="11"/>
        <color indexed="10"/>
        <rFont val="ＭＳ Ｐゴシック"/>
        <family val="3"/>
      </rPr>
      <t>＊未記入（事務局記入）</t>
    </r>
  </si>
  <si>
    <r>
      <t>生年月日　　　　　　</t>
    </r>
    <r>
      <rPr>
        <sz val="11"/>
        <color indexed="10"/>
        <rFont val="ＭＳ Ｐゴシック"/>
        <family val="3"/>
      </rPr>
      <t>半角で記入　　　　　　1987/12/12</t>
    </r>
  </si>
  <si>
    <t>中学３年</t>
  </si>
  <si>
    <t>SAY競技者登録</t>
  </si>
  <si>
    <t>監督名</t>
  </si>
  <si>
    <t>旗門員氏名</t>
  </si>
  <si>
    <t>支払合計金額</t>
  </si>
  <si>
    <t>期間外エントリー申請書</t>
  </si>
  <si>
    <t>(NPO)山梨県スキー連盟</t>
  </si>
  <si>
    <t>クラブ名</t>
  </si>
  <si>
    <t>クラブ会長氏名</t>
  </si>
  <si>
    <t>大会名</t>
  </si>
  <si>
    <t>申請日</t>
  </si>
  <si>
    <t>２０　　年　　　月　　　　　日</t>
  </si>
  <si>
    <t>期間外エントリー選手氏名</t>
  </si>
  <si>
    <t>期間外エントリーの事由</t>
  </si>
  <si>
    <t>他提出書類の有無</t>
  </si>
  <si>
    <t>有</t>
  </si>
  <si>
    <t>無</t>
  </si>
  <si>
    <t>事務局記入欄</t>
  </si>
  <si>
    <t>判定</t>
  </si>
  <si>
    <t>エントリー受付</t>
  </si>
  <si>
    <t>エントリー無効</t>
  </si>
  <si>
    <t>エントリー費</t>
  </si>
  <si>
    <t>倍額</t>
  </si>
  <si>
    <t>通常</t>
  </si>
  <si>
    <t>連盟事務局受付</t>
  </si>
  <si>
    <t>競技本部事務局受付</t>
  </si>
  <si>
    <t>大会委員長承認</t>
  </si>
  <si>
    <t>受付日　２０　　年　　月　　　日</t>
  </si>
  <si>
    <t>㊞　　</t>
  </si>
  <si>
    <t>エントリー担当　山本　浩史　（携帯　090-2527-8937）</t>
  </si>
  <si>
    <t>一律</t>
  </si>
  <si>
    <t>SAY負担金（山梨県スキー連盟以外でSAJ登録をしているもの）</t>
  </si>
  <si>
    <t>請求書はメールで申し込みが行われた場合、pdfファイルで作成した請求書を返信いたします。それ以外、たとえばクラブの
会計などへの請求書の送付を希望する場合は送付先を入力してください。</t>
  </si>
  <si>
    <t>SAJ会員登録が行われている証明として今シーズンの会員証が発給されましたら会員証のコピーを平成24年12月25日までに連盟事務局へ
送ってください（FAX可）。なお、会員証の確認が出来ない場合はエントリーが無効になる場合があります。また、その際の返金はありません。</t>
  </si>
  <si>
    <t>オープンＧS</t>
  </si>
  <si>
    <t>オープンGS</t>
  </si>
  <si>
    <t>第1回オープンGS</t>
  </si>
  <si>
    <t>オープンGSエントリーファイル（期限前エントリー用）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</si>
</sst>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e\.m\.d;@"/>
    <numFmt numFmtId="178" formatCode="&quot;¥&quot;#,##0_);[Red]\(&quot;¥&quot;#,##0\)"/>
    <numFmt numFmtId="179" formatCode="mmm\-yyyy"/>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b/>
      <sz val="11"/>
      <color indexed="10"/>
      <name val="ＭＳ Ｐゴシック"/>
      <family val="3"/>
    </font>
    <font>
      <sz val="11"/>
      <color indexed="10"/>
      <name val="ＭＳ Ｐゴシック"/>
      <family val="3"/>
    </font>
    <font>
      <b/>
      <sz val="9"/>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top style="mediumDashed"/>
      <bottom/>
    </border>
    <border>
      <left style="dotted"/>
      <right style="dotted"/>
      <top style="thin"/>
      <bottom style="dotted"/>
    </border>
    <border>
      <left style="dotted"/>
      <right style="dotted"/>
      <top style="dotted"/>
      <bottom style="dotted"/>
    </border>
    <border>
      <left style="thin"/>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top style="thin"/>
      <bottom style="thin"/>
    </border>
    <border>
      <left/>
      <right style="thin"/>
      <top style="thin"/>
      <bottom style="thin"/>
    </border>
    <border>
      <left style="dotted"/>
      <right style="thin"/>
      <top style="thin"/>
      <bottom style="dotted"/>
    </border>
    <border>
      <left style="thin"/>
      <right style="dotted"/>
      <top style="thin"/>
      <bottom style="dotted"/>
    </border>
    <border>
      <left style="dotted"/>
      <right>
        <color indexed="63"/>
      </right>
      <top style="thin"/>
      <bottom style="dotted"/>
    </border>
    <border>
      <left>
        <color indexed="63"/>
      </left>
      <right style="dotted"/>
      <top style="thin"/>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style="dotted"/>
      <top style="dotted"/>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color indexed="63"/>
      </left>
      <right>
        <color indexed="63"/>
      </right>
      <top style="thin"/>
      <bottom>
        <color indexed="63"/>
      </bottom>
    </border>
    <border>
      <left/>
      <right style="medium"/>
      <top style="thin"/>
      <bottom/>
    </border>
    <border>
      <left style="medium"/>
      <right/>
      <top/>
      <bottom style="thin"/>
    </border>
    <border>
      <left/>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2" fillId="0" borderId="0">
      <alignment vertical="center"/>
      <protection/>
    </xf>
    <xf numFmtId="0" fontId="39" fillId="32" borderId="0" applyNumberFormat="0" applyBorder="0" applyAlignment="0" applyProtection="0"/>
  </cellStyleXfs>
  <cellXfs count="115">
    <xf numFmtId="0" fontId="0" fillId="0" borderId="0" xfId="0" applyFont="1" applyAlignment="1">
      <alignment vertical="center"/>
    </xf>
    <xf numFmtId="0" fontId="4" fillId="0" borderId="0" xfId="60" applyFont="1">
      <alignment vertical="center"/>
      <protection/>
    </xf>
    <xf numFmtId="0" fontId="5" fillId="0" borderId="0" xfId="60" applyFont="1">
      <alignment vertical="center"/>
      <protection/>
    </xf>
    <xf numFmtId="0" fontId="0" fillId="0" borderId="0" xfId="0" applyFont="1" applyAlignment="1">
      <alignment vertical="center"/>
    </xf>
    <xf numFmtId="0" fontId="2" fillId="0" borderId="0" xfId="60" applyFont="1">
      <alignment vertical="center"/>
      <protection/>
    </xf>
    <xf numFmtId="0" fontId="2" fillId="0" borderId="0" xfId="60" applyFont="1" applyAlignment="1">
      <alignment vertical="center"/>
      <protection/>
    </xf>
    <xf numFmtId="0" fontId="0" fillId="33" borderId="10" xfId="0" applyFill="1"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vertical="center"/>
    </xf>
    <xf numFmtId="176" fontId="0" fillId="34" borderId="10" xfId="0" applyNumberFormat="1" applyFill="1" applyBorder="1" applyAlignment="1">
      <alignment vertical="center"/>
    </xf>
    <xf numFmtId="176" fontId="0" fillId="35" borderId="10" xfId="0" applyNumberFormat="1" applyFill="1" applyBorder="1" applyAlignment="1">
      <alignment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Alignment="1">
      <alignment horizontal="center" vertical="center" shrinkToFit="1"/>
    </xf>
    <xf numFmtId="0" fontId="0" fillId="0" borderId="0" xfId="0" applyFill="1" applyAlignment="1">
      <alignment vertical="center"/>
    </xf>
    <xf numFmtId="0" fontId="8" fillId="0" borderId="0" xfId="0" applyFont="1" applyFill="1" applyAlignment="1">
      <alignment vertical="center" shrinkToFit="1"/>
    </xf>
    <xf numFmtId="0" fontId="8" fillId="0" borderId="0" xfId="0" applyFont="1" applyFill="1" applyAlignment="1">
      <alignment horizontal="right" vertical="center" shrinkToFit="1"/>
    </xf>
    <xf numFmtId="0" fontId="8" fillId="0" borderId="0" xfId="0" applyFont="1" applyFill="1" applyAlignment="1" applyProtection="1">
      <alignment vertical="center" shrinkToFit="1"/>
      <protection locked="0"/>
    </xf>
    <xf numFmtId="0" fontId="8" fillId="0" borderId="12" xfId="0" applyFont="1" applyFill="1" applyBorder="1" applyAlignment="1">
      <alignment vertical="center" shrinkToFit="1"/>
    </xf>
    <xf numFmtId="0" fontId="8" fillId="0" borderId="10" xfId="0" applyFont="1" applyFill="1" applyBorder="1" applyAlignment="1">
      <alignment horizontal="center" vertical="center" shrinkToFit="1"/>
    </xf>
    <xf numFmtId="176" fontId="0" fillId="35" borderId="10" xfId="0" applyNumberFormat="1" applyFill="1" applyBorder="1" applyAlignment="1">
      <alignment horizontal="right"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0" fillId="0" borderId="0" xfId="0" applyFont="1" applyFill="1" applyBorder="1" applyAlignment="1">
      <alignment vertical="center"/>
    </xf>
    <xf numFmtId="0" fontId="2" fillId="33" borderId="13" xfId="60" applyFont="1" applyFill="1" applyBorder="1" applyAlignment="1" applyProtection="1">
      <alignment horizontal="center" vertical="center" shrinkToFit="1"/>
      <protection/>
    </xf>
    <xf numFmtId="0" fontId="2" fillId="36" borderId="14" xfId="60" applyFont="1" applyFill="1" applyBorder="1" applyAlignment="1" applyProtection="1">
      <alignment horizontal="center" vertical="center" shrinkToFit="1"/>
      <protection/>
    </xf>
    <xf numFmtId="0" fontId="2" fillId="33" borderId="14" xfId="60" applyFont="1" applyFill="1" applyBorder="1" applyAlignment="1" applyProtection="1">
      <alignment horizontal="center" vertical="center" shrinkToFit="1"/>
      <protection/>
    </xf>
    <xf numFmtId="5" fontId="2" fillId="37" borderId="14" xfId="60" applyNumberFormat="1" applyFont="1" applyFill="1" applyBorder="1" applyAlignment="1" applyProtection="1">
      <alignment horizontal="center" vertical="center" shrinkToFit="1"/>
      <protection/>
    </xf>
    <xf numFmtId="0" fontId="2" fillId="36" borderId="14" xfId="60" applyFont="1" applyFill="1" applyBorder="1" applyAlignment="1" applyProtection="1">
      <alignment horizontal="center" vertical="center"/>
      <protection/>
    </xf>
    <xf numFmtId="0" fontId="2" fillId="38" borderId="14" xfId="60" applyFont="1" applyFill="1" applyBorder="1" applyAlignment="1" applyProtection="1">
      <alignment horizontal="center" vertical="center"/>
      <protection/>
    </xf>
    <xf numFmtId="0" fontId="2" fillId="36" borderId="14" xfId="60" applyFont="1" applyFill="1" applyBorder="1" applyAlignment="1" applyProtection="1">
      <alignment vertical="center" shrinkToFit="1"/>
      <protection/>
    </xf>
    <xf numFmtId="0" fontId="2" fillId="0" borderId="15" xfId="60" applyFont="1" applyFill="1" applyBorder="1" applyAlignment="1" applyProtection="1">
      <alignment horizontal="center" vertical="center"/>
      <protection/>
    </xf>
    <xf numFmtId="0" fontId="2" fillId="0" borderId="14" xfId="60" applyFont="1" applyFill="1" applyBorder="1" applyAlignment="1" applyProtection="1">
      <alignment horizontal="center" vertical="center"/>
      <protection locked="0"/>
    </xf>
    <xf numFmtId="0" fontId="2" fillId="33" borderId="14" xfId="60" applyFont="1" applyFill="1" applyBorder="1" applyAlignment="1" applyProtection="1">
      <alignment horizontal="center" vertical="center"/>
      <protection locked="0"/>
    </xf>
    <xf numFmtId="177" fontId="2" fillId="0" borderId="14" xfId="60" applyNumberFormat="1" applyFont="1" applyFill="1" applyBorder="1" applyAlignment="1" applyProtection="1">
      <alignment horizontal="center" vertical="center"/>
      <protection locked="0"/>
    </xf>
    <xf numFmtId="14" fontId="2" fillId="0" borderId="14" xfId="60" applyNumberFormat="1" applyFont="1" applyFill="1" applyBorder="1" applyAlignment="1" applyProtection="1">
      <alignment horizontal="center" vertical="center"/>
      <protection locked="0"/>
    </xf>
    <xf numFmtId="0" fontId="2" fillId="0" borderId="14" xfId="60" applyFont="1" applyFill="1" applyBorder="1" applyAlignment="1" applyProtection="1">
      <alignment horizontal="center" vertical="center" shrinkToFit="1"/>
      <protection/>
    </xf>
    <xf numFmtId="0" fontId="2" fillId="0" borderId="14" xfId="60" applyFont="1" applyFill="1" applyBorder="1" applyAlignment="1" applyProtection="1">
      <alignment horizontal="center" vertical="center" shrinkToFit="1"/>
      <protection locked="0"/>
    </xf>
    <xf numFmtId="0" fontId="2" fillId="0" borderId="14" xfId="60" applyFont="1" applyFill="1" applyBorder="1" applyAlignment="1" applyProtection="1">
      <alignment vertical="center" shrinkToFit="1"/>
      <protection locked="0"/>
    </xf>
    <xf numFmtId="5" fontId="2" fillId="0" borderId="14" xfId="60" applyNumberFormat="1" applyFont="1" applyFill="1" applyBorder="1" applyAlignment="1" applyProtection="1">
      <alignment horizontal="center" vertical="center" shrinkToFit="1"/>
      <protection/>
    </xf>
    <xf numFmtId="5" fontId="2" fillId="0" borderId="14" xfId="60" applyNumberFormat="1" applyFont="1" applyFill="1" applyBorder="1" applyAlignment="1" applyProtection="1">
      <alignment horizontal="center" vertical="center" shrinkToFit="1"/>
      <protection locked="0"/>
    </xf>
    <xf numFmtId="5" fontId="2" fillId="39" borderId="16" xfId="60" applyNumberFormat="1" applyFont="1" applyFill="1" applyBorder="1" applyAlignment="1" applyProtection="1">
      <alignment horizontal="center" vertical="center"/>
      <protection/>
    </xf>
    <xf numFmtId="49" fontId="2" fillId="0" borderId="14" xfId="60" applyNumberFormat="1" applyFont="1" applyFill="1" applyBorder="1" applyAlignment="1" applyProtection="1">
      <alignment horizontal="center" vertical="center"/>
      <protection locked="0"/>
    </xf>
    <xf numFmtId="5" fontId="2" fillId="39" borderId="17" xfId="60" applyNumberFormat="1" applyFont="1" applyFill="1" applyBorder="1" applyAlignment="1" applyProtection="1">
      <alignment horizontal="center" vertical="center" shrinkToFit="1"/>
      <protection/>
    </xf>
    <xf numFmtId="5" fontId="2" fillId="40" borderId="18" xfId="60" applyNumberFormat="1" applyFont="1" applyFill="1" applyBorder="1" applyAlignment="1" applyProtection="1">
      <alignment horizontal="center" vertical="center" shrinkToFit="1"/>
      <protection/>
    </xf>
    <xf numFmtId="0" fontId="4" fillId="0" borderId="0" xfId="60" applyFont="1" applyAlignment="1">
      <alignment horizontal="left" vertical="center" wrapText="1" shrinkToFit="1"/>
      <protection/>
    </xf>
    <xf numFmtId="0" fontId="2" fillId="0" borderId="0" xfId="60" applyFont="1" applyAlignment="1">
      <alignment horizontal="left" vertical="top" wrapText="1"/>
      <protection/>
    </xf>
    <xf numFmtId="14" fontId="2" fillId="0" borderId="0" xfId="60" applyNumberFormat="1" applyFont="1" applyAlignment="1">
      <alignment horizontal="right"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horizontal="left" vertical="center"/>
    </xf>
    <xf numFmtId="176" fontId="0" fillId="33" borderId="21" xfId="0" applyNumberFormat="1" applyFill="1" applyBorder="1" applyAlignment="1">
      <alignment horizontal="right" vertical="center"/>
    </xf>
    <xf numFmtId="176" fontId="0" fillId="35" borderId="10" xfId="0" applyNumberFormat="1" applyFill="1" applyBorder="1" applyAlignment="1">
      <alignment horizontal="right" vertical="center"/>
    </xf>
    <xf numFmtId="176" fontId="0" fillId="34" borderId="10" xfId="0" applyNumberFormat="1" applyFill="1" applyBorder="1" applyAlignment="1">
      <alignment horizontal="right" vertical="center"/>
    </xf>
    <xf numFmtId="0" fontId="0" fillId="34" borderId="10" xfId="0" applyFill="1" applyBorder="1" applyAlignment="1">
      <alignment horizontal="left" vertical="center"/>
    </xf>
    <xf numFmtId="0" fontId="0" fillId="35" borderId="10" xfId="0" applyFill="1" applyBorder="1" applyAlignment="1">
      <alignment horizontal="left" vertical="center"/>
    </xf>
    <xf numFmtId="0" fontId="0" fillId="35" borderId="22" xfId="0" applyFill="1" applyBorder="1" applyAlignment="1">
      <alignment horizontal="left" vertical="center" shrinkToFit="1"/>
    </xf>
    <xf numFmtId="0" fontId="0" fillId="35" borderId="23" xfId="0" applyFill="1" applyBorder="1" applyAlignment="1">
      <alignment horizontal="left" vertical="center" shrinkToFit="1"/>
    </xf>
    <xf numFmtId="14" fontId="0" fillId="34" borderId="10" xfId="0" applyNumberFormat="1"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2" fillId="33" borderId="24" xfId="60" applyFont="1" applyFill="1" applyBorder="1" applyAlignment="1" applyProtection="1">
      <alignment horizontal="center" vertical="center" textRotation="255"/>
      <protection/>
    </xf>
    <xf numFmtId="0" fontId="2" fillId="33" borderId="16" xfId="60" applyFont="1" applyFill="1" applyBorder="1" applyAlignment="1" applyProtection="1">
      <alignment horizontal="center" vertical="center" textRotation="255"/>
      <protection/>
    </xf>
    <xf numFmtId="0" fontId="2" fillId="33" borderId="13" xfId="60" applyFont="1" applyFill="1" applyBorder="1" applyAlignment="1" applyProtection="1">
      <alignment horizontal="center" vertical="center" wrapText="1"/>
      <protection/>
    </xf>
    <xf numFmtId="0" fontId="2" fillId="33" borderId="14" xfId="60" applyFont="1" applyFill="1" applyBorder="1" applyAlignment="1" applyProtection="1">
      <alignment horizontal="center" vertical="center" wrapText="1"/>
      <protection/>
    </xf>
    <xf numFmtId="0" fontId="2" fillId="33" borderId="25" xfId="60" applyFont="1" applyFill="1" applyBorder="1" applyAlignment="1" applyProtection="1">
      <alignment horizontal="center" vertical="center" wrapText="1"/>
      <protection/>
    </xf>
    <xf numFmtId="0" fontId="2" fillId="33" borderId="15" xfId="60" applyFont="1" applyFill="1" applyBorder="1" applyAlignment="1" applyProtection="1">
      <alignment horizontal="center" vertical="center" wrapText="1"/>
      <protection/>
    </xf>
    <xf numFmtId="0" fontId="2" fillId="33" borderId="13" xfId="60" applyFont="1" applyFill="1" applyBorder="1" applyAlignment="1" applyProtection="1">
      <alignment horizontal="center" vertical="center"/>
      <protection/>
    </xf>
    <xf numFmtId="0" fontId="2" fillId="33" borderId="14" xfId="60" applyFont="1" applyFill="1" applyBorder="1" applyAlignment="1" applyProtection="1">
      <alignment horizontal="center" vertical="center"/>
      <protection/>
    </xf>
    <xf numFmtId="14" fontId="2" fillId="33" borderId="26" xfId="60" applyNumberFormat="1" applyFont="1" applyFill="1" applyBorder="1" applyAlignment="1" applyProtection="1">
      <alignment horizontal="center" vertical="center" wrapText="1" shrinkToFit="1"/>
      <protection/>
    </xf>
    <xf numFmtId="14" fontId="2" fillId="33" borderId="27" xfId="60" applyNumberFormat="1" applyFont="1" applyFill="1" applyBorder="1" applyAlignment="1" applyProtection="1">
      <alignment horizontal="center" vertical="center" wrapText="1" shrinkToFit="1"/>
      <protection/>
    </xf>
    <xf numFmtId="0" fontId="2" fillId="33" borderId="28" xfId="60" applyFont="1" applyFill="1" applyBorder="1" applyAlignment="1" applyProtection="1">
      <alignment horizontal="center" vertical="center" wrapText="1" shrinkToFit="1"/>
      <protection/>
    </xf>
    <xf numFmtId="0" fontId="2" fillId="33" borderId="29" xfId="60" applyFont="1" applyFill="1" applyBorder="1" applyAlignment="1" applyProtection="1">
      <alignment horizontal="center" vertical="center" wrapText="1" shrinkToFit="1"/>
      <protection/>
    </xf>
    <xf numFmtId="0" fontId="2" fillId="33" borderId="30" xfId="60" applyFont="1" applyFill="1" applyBorder="1" applyAlignment="1" applyProtection="1">
      <alignment horizontal="center" vertical="center" wrapText="1" shrinkToFit="1"/>
      <protection/>
    </xf>
    <xf numFmtId="0" fontId="2" fillId="33" borderId="31" xfId="60" applyFont="1" applyFill="1" applyBorder="1" applyAlignment="1" applyProtection="1">
      <alignment horizontal="center" vertical="center" wrapText="1" shrinkToFit="1"/>
      <protection/>
    </xf>
    <xf numFmtId="0" fontId="2" fillId="33" borderId="14" xfId="60" applyFont="1" applyFill="1" applyBorder="1" applyAlignment="1" applyProtection="1">
      <alignment horizontal="center" vertical="center" shrinkToFit="1"/>
      <protection/>
    </xf>
    <xf numFmtId="0" fontId="2" fillId="39" borderId="32" xfId="60" applyFont="1" applyFill="1" applyBorder="1" applyAlignment="1" applyProtection="1">
      <alignment horizontal="right" vertical="center"/>
      <protection/>
    </xf>
    <xf numFmtId="0" fontId="2" fillId="39" borderId="17" xfId="60" applyFont="1" applyFill="1" applyBorder="1" applyAlignment="1" applyProtection="1">
      <alignment horizontal="right" vertical="center"/>
      <protection/>
    </xf>
    <xf numFmtId="0" fontId="2" fillId="33" borderId="13" xfId="60" applyFont="1" applyFill="1" applyBorder="1" applyAlignment="1" applyProtection="1">
      <alignment horizontal="center" vertical="center" wrapText="1" shrinkToFit="1"/>
      <protection/>
    </xf>
    <xf numFmtId="0" fontId="2" fillId="33" borderId="14" xfId="60" applyFont="1" applyFill="1" applyBorder="1" applyAlignment="1" applyProtection="1">
      <alignment horizontal="center" vertical="center" wrapText="1" shrinkToFit="1"/>
      <protection/>
    </xf>
    <xf numFmtId="177" fontId="2" fillId="33" borderId="13" xfId="60" applyNumberFormat="1" applyFont="1" applyFill="1" applyBorder="1" applyAlignment="1" applyProtection="1">
      <alignment horizontal="center" vertical="center" wrapText="1"/>
      <protection/>
    </xf>
    <xf numFmtId="177" fontId="2" fillId="33" borderId="14" xfId="6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shrinkToFit="1"/>
      <protection locked="0"/>
    </xf>
    <xf numFmtId="0" fontId="8" fillId="0" borderId="39"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 fillId="0" borderId="0" xfId="0" applyFont="1" applyFill="1" applyAlignment="1">
      <alignment horizontal="right" vertical="center" shrinkToFit="1"/>
    </xf>
    <xf numFmtId="0" fontId="8" fillId="0" borderId="10" xfId="0" applyFont="1" applyFill="1" applyBorder="1" applyAlignment="1">
      <alignment horizontal="center" vertical="center" shrinkToFit="1"/>
    </xf>
    <xf numFmtId="0" fontId="8" fillId="0" borderId="42"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8" fillId="0" borderId="45"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8" fillId="0" borderId="0" xfId="0" applyFont="1" applyFill="1" applyAlignment="1">
      <alignment horizontal="center"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shrinkToFit="1"/>
      <protection locked="0"/>
    </xf>
    <xf numFmtId="0" fontId="8" fillId="0" borderId="45" xfId="0" applyFont="1" applyFill="1" applyBorder="1" applyAlignment="1" applyProtection="1">
      <alignment horizontal="right" vertical="center" shrinkToFit="1"/>
      <protection locked="0"/>
    </xf>
    <xf numFmtId="0" fontId="8" fillId="0" borderId="46" xfId="0" applyFont="1" applyFill="1" applyBorder="1" applyAlignment="1" applyProtection="1">
      <alignment horizontal="right" vertical="center" shrinkToFit="1"/>
      <protection locked="0"/>
    </xf>
    <xf numFmtId="0" fontId="8" fillId="0" borderId="47" xfId="0" applyFont="1" applyFill="1" applyBorder="1" applyAlignment="1" applyProtection="1">
      <alignment horizontal="right" vertical="center" shrinkToFit="1"/>
      <protection locked="0"/>
    </xf>
    <xf numFmtId="0" fontId="8" fillId="0" borderId="49" xfId="0" applyFont="1" applyFill="1" applyBorder="1" applyAlignment="1" applyProtection="1">
      <alignment horizontal="right" vertical="center" shrinkToFit="1"/>
      <protection locked="0"/>
    </xf>
    <xf numFmtId="0" fontId="8" fillId="0" borderId="0" xfId="0" applyFont="1" applyFill="1" applyBorder="1" applyAlignment="1" applyProtection="1">
      <alignment horizontal="right" vertical="center" shrinkToFit="1"/>
      <protection locked="0"/>
    </xf>
    <xf numFmtId="0" fontId="8" fillId="0" borderId="48" xfId="0" applyFont="1" applyFill="1" applyBorder="1" applyAlignment="1" applyProtection="1">
      <alignment horizontal="right" vertical="center" shrinkToFit="1"/>
      <protection locked="0"/>
    </xf>
    <xf numFmtId="0" fontId="8" fillId="0" borderId="42" xfId="0" applyFont="1" applyFill="1" applyBorder="1" applyAlignment="1" applyProtection="1">
      <alignment horizontal="right" vertical="center" shrinkToFit="1"/>
      <protection locked="0"/>
    </xf>
    <xf numFmtId="0" fontId="8" fillId="0" borderId="43" xfId="0" applyFont="1" applyFill="1" applyBorder="1" applyAlignment="1" applyProtection="1">
      <alignment horizontal="right" vertical="center" shrinkToFit="1"/>
      <protection locked="0"/>
    </xf>
    <xf numFmtId="0" fontId="8" fillId="0" borderId="44" xfId="0" applyFont="1" applyFill="1" applyBorder="1" applyAlignment="1" applyProtection="1">
      <alignment horizontal="right" vertical="center" shrinkToFit="1"/>
      <protection locked="0"/>
    </xf>
    <xf numFmtId="0" fontId="8" fillId="0" borderId="0" xfId="0" applyFont="1" applyFill="1" applyBorder="1" applyAlignment="1">
      <alignment horizontal="center" shrinkToFit="1"/>
    </xf>
    <xf numFmtId="0" fontId="8" fillId="0" borderId="0"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P51"/>
  <sheetViews>
    <sheetView zoomScalePageLayoutView="0" workbookViewId="0" topLeftCell="A1">
      <selection activeCell="H5" sqref="H5"/>
    </sheetView>
  </sheetViews>
  <sheetFormatPr defaultColWidth="9.140625" defaultRowHeight="15"/>
  <cols>
    <col min="1" max="1" width="4.7109375" style="3" customWidth="1"/>
    <col min="2" max="16384" width="9.00390625" style="3" customWidth="1"/>
  </cols>
  <sheetData>
    <row r="1" spans="1:16" ht="13.5">
      <c r="A1" s="5" t="s">
        <v>0</v>
      </c>
      <c r="B1" s="5"/>
      <c r="C1" s="5"/>
      <c r="D1" s="5"/>
      <c r="E1" s="5"/>
      <c r="F1" s="5"/>
      <c r="G1" s="5"/>
      <c r="H1" s="5"/>
      <c r="I1" s="5"/>
      <c r="J1" s="5"/>
      <c r="K1" s="5"/>
      <c r="L1" s="5"/>
      <c r="M1" s="5"/>
      <c r="N1" s="5"/>
      <c r="O1" s="5"/>
      <c r="P1" s="5"/>
    </row>
    <row r="2" spans="1:16" ht="13.5">
      <c r="A2" s="4"/>
      <c r="B2" s="4"/>
      <c r="C2" s="4"/>
      <c r="D2" s="4"/>
      <c r="E2" s="4"/>
      <c r="F2" s="4"/>
      <c r="G2" s="4"/>
      <c r="H2" s="4"/>
      <c r="I2" s="4"/>
      <c r="J2" s="4"/>
      <c r="K2" s="4"/>
      <c r="L2" s="4"/>
      <c r="M2" s="4"/>
      <c r="N2" s="46">
        <v>41631</v>
      </c>
      <c r="O2" s="46"/>
      <c r="P2" s="4"/>
    </row>
    <row r="3" spans="1:16" ht="13.5">
      <c r="A3" s="4"/>
      <c r="B3" s="4"/>
      <c r="C3" s="4"/>
      <c r="D3" s="4"/>
      <c r="E3" s="4"/>
      <c r="F3" s="4"/>
      <c r="G3" s="4"/>
      <c r="H3" s="4"/>
      <c r="I3" s="4"/>
      <c r="J3" s="4"/>
      <c r="K3" s="4"/>
      <c r="L3" s="4"/>
      <c r="M3" s="4"/>
      <c r="N3" s="4" t="s">
        <v>1</v>
      </c>
      <c r="O3" s="4"/>
      <c r="P3" s="4"/>
    </row>
    <row r="5" spans="1:16" ht="13.5">
      <c r="A5" s="4"/>
      <c r="B5" s="4" t="s">
        <v>2</v>
      </c>
      <c r="C5" s="4"/>
      <c r="D5" s="4"/>
      <c r="E5" s="4"/>
      <c r="F5" s="4"/>
      <c r="G5" s="4"/>
      <c r="H5" s="4"/>
      <c r="I5" s="4"/>
      <c r="J5" s="4"/>
      <c r="K5" s="4"/>
      <c r="L5" s="4"/>
      <c r="M5" s="4"/>
      <c r="N5" s="4"/>
      <c r="O5" s="4"/>
      <c r="P5" s="4"/>
    </row>
    <row r="6" spans="1:16" ht="13.5">
      <c r="A6" s="4"/>
      <c r="B6" s="4" t="s">
        <v>3</v>
      </c>
      <c r="C6" s="4"/>
      <c r="D6" s="4"/>
      <c r="E6" s="4"/>
      <c r="F6" s="4"/>
      <c r="G6" s="4"/>
      <c r="H6" s="4"/>
      <c r="I6" s="4"/>
      <c r="J6" s="4"/>
      <c r="K6" s="4"/>
      <c r="L6" s="4"/>
      <c r="M6" s="4"/>
      <c r="N6" s="4"/>
      <c r="O6" s="4"/>
      <c r="P6" s="4"/>
    </row>
    <row r="7" spans="1:16" ht="13.5">
      <c r="A7" s="4"/>
      <c r="B7" s="4" t="s">
        <v>4</v>
      </c>
      <c r="C7" s="4"/>
      <c r="D7" s="4"/>
      <c r="E7" s="4"/>
      <c r="F7" s="4"/>
      <c r="G7" s="4"/>
      <c r="H7" s="4"/>
      <c r="I7" s="4"/>
      <c r="J7" s="4"/>
      <c r="K7" s="4"/>
      <c r="L7" s="4"/>
      <c r="M7" s="4"/>
      <c r="N7" s="4"/>
      <c r="O7" s="4"/>
      <c r="P7" s="4"/>
    </row>
    <row r="8" spans="1:16" ht="13.5">
      <c r="A8" s="1"/>
      <c r="B8" s="1" t="s">
        <v>5</v>
      </c>
      <c r="C8" s="1"/>
      <c r="D8" s="1"/>
      <c r="E8" s="1"/>
      <c r="F8" s="1"/>
      <c r="G8" s="1"/>
      <c r="H8" s="1"/>
      <c r="I8" s="1"/>
      <c r="J8" s="1"/>
      <c r="K8" s="1"/>
      <c r="L8" s="1"/>
      <c r="M8" s="1"/>
      <c r="N8" s="1"/>
      <c r="O8" s="1"/>
      <c r="P8" s="1"/>
    </row>
    <row r="9" spans="1:16" ht="13.5">
      <c r="A9" s="1"/>
      <c r="B9" s="1"/>
      <c r="C9" s="1"/>
      <c r="D9" s="1"/>
      <c r="E9" s="1"/>
      <c r="F9" s="1"/>
      <c r="G9" s="1"/>
      <c r="H9" s="1"/>
      <c r="I9" s="1"/>
      <c r="J9" s="1"/>
      <c r="K9" s="1"/>
      <c r="L9" s="1"/>
      <c r="M9" s="1"/>
      <c r="N9" s="1"/>
      <c r="O9" s="1"/>
      <c r="P9" s="1"/>
    </row>
    <row r="10" spans="1:16" ht="13.5">
      <c r="A10" s="4">
        <v>1</v>
      </c>
      <c r="B10" s="1" t="s">
        <v>6</v>
      </c>
      <c r="C10" s="4"/>
      <c r="D10" s="4"/>
      <c r="E10" s="4"/>
      <c r="F10" s="4"/>
      <c r="G10" s="4"/>
      <c r="H10" s="4"/>
      <c r="I10" s="4"/>
      <c r="J10" s="4"/>
      <c r="K10" s="4"/>
      <c r="L10" s="4"/>
      <c r="M10" s="4"/>
      <c r="N10" s="4"/>
      <c r="O10" s="4"/>
      <c r="P10" s="4"/>
    </row>
    <row r="11" spans="1:16" ht="13.5">
      <c r="A11" s="4"/>
      <c r="B11" s="4" t="s">
        <v>7</v>
      </c>
      <c r="C11" s="4"/>
      <c r="D11" s="4"/>
      <c r="E11" s="4"/>
      <c r="F11" s="4"/>
      <c r="G11" s="4"/>
      <c r="H11" s="4"/>
      <c r="I11" s="4"/>
      <c r="J11" s="4"/>
      <c r="K11" s="4"/>
      <c r="L11" s="4"/>
      <c r="M11" s="4"/>
      <c r="N11" s="4"/>
      <c r="O11" s="4"/>
      <c r="P11" s="4"/>
    </row>
    <row r="12" spans="1:16" ht="13.5">
      <c r="A12" s="4"/>
      <c r="B12" s="44" t="s">
        <v>133</v>
      </c>
      <c r="C12" s="44"/>
      <c r="D12" s="44"/>
      <c r="E12" s="44"/>
      <c r="F12" s="44"/>
      <c r="G12" s="44"/>
      <c r="H12" s="44"/>
      <c r="I12" s="44"/>
      <c r="J12" s="44"/>
      <c r="K12" s="44"/>
      <c r="L12" s="44"/>
      <c r="M12" s="44"/>
      <c r="N12" s="44"/>
      <c r="O12" s="44"/>
      <c r="P12" s="44"/>
    </row>
    <row r="13" spans="1:16" ht="13.5">
      <c r="A13" s="4"/>
      <c r="B13" s="44"/>
      <c r="C13" s="44"/>
      <c r="D13" s="44"/>
      <c r="E13" s="44"/>
      <c r="F13" s="44"/>
      <c r="G13" s="44"/>
      <c r="H13" s="44"/>
      <c r="I13" s="44"/>
      <c r="J13" s="44"/>
      <c r="K13" s="44"/>
      <c r="L13" s="44"/>
      <c r="M13" s="44"/>
      <c r="N13" s="44"/>
      <c r="O13" s="44"/>
      <c r="P13" s="44"/>
    </row>
    <row r="14" spans="1:16" ht="13.5">
      <c r="A14" s="4"/>
      <c r="B14" s="2" t="s">
        <v>8</v>
      </c>
      <c r="C14" s="2"/>
      <c r="D14" s="2"/>
      <c r="E14" s="2"/>
      <c r="F14" s="2"/>
      <c r="G14" s="2"/>
      <c r="H14" s="2"/>
      <c r="I14" s="2"/>
      <c r="J14" s="2"/>
      <c r="K14" s="4"/>
      <c r="L14" s="4"/>
      <c r="M14" s="4"/>
      <c r="N14" s="4"/>
      <c r="O14" s="4"/>
      <c r="P14" s="4"/>
    </row>
    <row r="15" spans="1:16" ht="13.5">
      <c r="A15" s="4"/>
      <c r="B15" s="2" t="s">
        <v>9</v>
      </c>
      <c r="C15" s="2"/>
      <c r="D15" s="2"/>
      <c r="E15" s="2"/>
      <c r="F15" s="2"/>
      <c r="G15" s="2"/>
      <c r="H15" s="2"/>
      <c r="I15" s="2"/>
      <c r="J15" s="2"/>
      <c r="K15" s="4"/>
      <c r="L15" s="4"/>
      <c r="M15" s="4"/>
      <c r="N15" s="4"/>
      <c r="O15" s="4"/>
      <c r="P15" s="4"/>
    </row>
    <row r="16" spans="1:16" ht="13.5">
      <c r="A16" s="4">
        <v>2</v>
      </c>
      <c r="B16" s="4" t="s">
        <v>39</v>
      </c>
      <c r="C16" s="4"/>
      <c r="D16" s="4"/>
      <c r="E16" s="4"/>
      <c r="F16" s="4"/>
      <c r="G16" s="4"/>
      <c r="H16" s="4"/>
      <c r="I16" s="4"/>
      <c r="J16" s="4"/>
      <c r="K16" s="4"/>
      <c r="L16" s="4"/>
      <c r="M16" s="4"/>
      <c r="N16" s="4"/>
      <c r="O16" s="4"/>
      <c r="P16" s="4"/>
    </row>
    <row r="17" spans="1:16" ht="13.5">
      <c r="A17" s="4"/>
      <c r="B17" s="4" t="s">
        <v>10</v>
      </c>
      <c r="C17" s="4"/>
      <c r="D17" s="4"/>
      <c r="E17" s="4"/>
      <c r="F17" s="4"/>
      <c r="G17" s="4"/>
      <c r="H17" s="4"/>
      <c r="I17" s="4"/>
      <c r="J17" s="4"/>
      <c r="K17" s="4"/>
      <c r="L17" s="4"/>
      <c r="M17" s="4"/>
      <c r="N17" s="4"/>
      <c r="O17" s="4"/>
      <c r="P17" s="4"/>
    </row>
    <row r="18" spans="1:16" ht="13.5">
      <c r="A18" s="4"/>
      <c r="B18" s="45" t="s">
        <v>134</v>
      </c>
      <c r="C18" s="45"/>
      <c r="D18" s="45"/>
      <c r="E18" s="45"/>
      <c r="F18" s="45"/>
      <c r="G18" s="45"/>
      <c r="H18" s="45"/>
      <c r="I18" s="45"/>
      <c r="J18" s="45"/>
      <c r="K18" s="45"/>
      <c r="L18" s="45"/>
      <c r="M18" s="45"/>
      <c r="N18" s="45"/>
      <c r="O18" s="45"/>
      <c r="P18" s="45"/>
    </row>
    <row r="19" spans="1:16" ht="13.5">
      <c r="A19" s="4"/>
      <c r="B19" s="45"/>
      <c r="C19" s="45"/>
      <c r="D19" s="45"/>
      <c r="E19" s="45"/>
      <c r="F19" s="45"/>
      <c r="G19" s="45"/>
      <c r="H19" s="45"/>
      <c r="I19" s="45"/>
      <c r="J19" s="45"/>
      <c r="K19" s="45"/>
      <c r="L19" s="45"/>
      <c r="M19" s="45"/>
      <c r="N19" s="45"/>
      <c r="O19" s="45"/>
      <c r="P19" s="45"/>
    </row>
    <row r="20" spans="1:16" ht="13.5">
      <c r="A20" s="4"/>
      <c r="B20" s="45"/>
      <c r="C20" s="45"/>
      <c r="D20" s="45"/>
      <c r="E20" s="45"/>
      <c r="F20" s="45"/>
      <c r="G20" s="45"/>
      <c r="H20" s="45"/>
      <c r="I20" s="45"/>
      <c r="J20" s="45"/>
      <c r="K20" s="45"/>
      <c r="L20" s="45"/>
      <c r="M20" s="45"/>
      <c r="N20" s="45"/>
      <c r="O20" s="45"/>
      <c r="P20" s="45"/>
    </row>
    <row r="21" spans="1:16" ht="13.5">
      <c r="A21" s="4">
        <v>3</v>
      </c>
      <c r="B21" s="4" t="s">
        <v>11</v>
      </c>
      <c r="C21" s="4"/>
      <c r="D21" s="4"/>
      <c r="E21" s="4"/>
      <c r="F21" s="4"/>
      <c r="G21" s="4"/>
      <c r="H21" s="4"/>
      <c r="I21" s="4"/>
      <c r="J21" s="4"/>
      <c r="K21" s="4"/>
      <c r="L21" s="4"/>
      <c r="M21" s="4"/>
      <c r="N21" s="4"/>
      <c r="O21" s="4"/>
      <c r="P21" s="4"/>
    </row>
    <row r="22" spans="1:16" ht="13.5">
      <c r="A22" s="4"/>
      <c r="B22" s="2" t="s">
        <v>12</v>
      </c>
      <c r="C22" s="2"/>
      <c r="D22" s="2"/>
      <c r="E22" s="2"/>
      <c r="F22" s="2"/>
      <c r="G22" s="2"/>
      <c r="H22" s="2"/>
      <c r="I22" s="2"/>
      <c r="J22" s="2"/>
      <c r="K22" s="2"/>
      <c r="L22" s="2"/>
      <c r="M22" s="4"/>
      <c r="N22" s="4"/>
      <c r="O22" s="4"/>
      <c r="P22" s="4"/>
    </row>
    <row r="23" spans="1:16" ht="13.5">
      <c r="A23" s="4"/>
      <c r="B23" s="2" t="s">
        <v>13</v>
      </c>
      <c r="C23" s="2"/>
      <c r="D23" s="2"/>
      <c r="E23" s="2"/>
      <c r="F23" s="2"/>
      <c r="G23" s="2"/>
      <c r="H23" s="2"/>
      <c r="I23" s="2"/>
      <c r="J23" s="2"/>
      <c r="K23" s="2"/>
      <c r="L23" s="2"/>
      <c r="M23" s="4"/>
      <c r="N23" s="4"/>
      <c r="O23" s="4"/>
      <c r="P23" s="4"/>
    </row>
    <row r="24" spans="1:16" ht="13.5">
      <c r="A24" s="4"/>
      <c r="B24" s="4" t="s">
        <v>14</v>
      </c>
      <c r="C24" s="4"/>
      <c r="D24" s="4"/>
      <c r="E24" s="4"/>
      <c r="F24" s="4"/>
      <c r="G24" s="4"/>
      <c r="H24" s="4"/>
      <c r="I24" s="4"/>
      <c r="J24" s="4"/>
      <c r="K24" s="4"/>
      <c r="L24" s="4"/>
      <c r="M24" s="4"/>
      <c r="N24" s="4"/>
      <c r="O24" s="4"/>
      <c r="P24" s="4"/>
    </row>
    <row r="25" spans="1:16" ht="13.5">
      <c r="A25" s="4"/>
      <c r="B25" s="4" t="s">
        <v>15</v>
      </c>
      <c r="C25" s="4"/>
      <c r="D25" s="4"/>
      <c r="E25" s="4"/>
      <c r="F25" s="4"/>
      <c r="G25" s="4"/>
      <c r="H25" s="4"/>
      <c r="I25" s="4"/>
      <c r="J25" s="4"/>
      <c r="K25" s="4"/>
      <c r="L25" s="4"/>
      <c r="M25" s="4"/>
      <c r="N25" s="4"/>
      <c r="O25" s="4"/>
      <c r="P25" s="4"/>
    </row>
    <row r="26" spans="1:16" ht="13.5">
      <c r="A26" s="4"/>
      <c r="B26" s="4" t="s">
        <v>16</v>
      </c>
      <c r="C26" s="4"/>
      <c r="D26" s="4"/>
      <c r="E26" s="4"/>
      <c r="F26" s="4"/>
      <c r="G26" s="4"/>
      <c r="H26" s="4"/>
      <c r="I26" s="4"/>
      <c r="J26" s="4"/>
      <c r="K26" s="4"/>
      <c r="L26" s="4"/>
      <c r="M26" s="4"/>
      <c r="N26" s="4"/>
      <c r="O26" s="4"/>
      <c r="P26" s="4"/>
    </row>
    <row r="27" spans="1:16" ht="13.5">
      <c r="A27" s="4"/>
      <c r="B27" s="4" t="s">
        <v>17</v>
      </c>
      <c r="C27" s="4"/>
      <c r="D27" s="4"/>
      <c r="E27" s="4"/>
      <c r="F27" s="4"/>
      <c r="G27" s="4"/>
      <c r="H27" s="4"/>
      <c r="I27" s="4"/>
      <c r="J27" s="4"/>
      <c r="K27" s="4"/>
      <c r="L27" s="4"/>
      <c r="M27" s="4"/>
      <c r="N27" s="4"/>
      <c r="O27" s="4"/>
      <c r="P27" s="4"/>
    </row>
    <row r="28" spans="1:16" ht="13.5">
      <c r="A28" s="4"/>
      <c r="B28" s="4" t="s">
        <v>18</v>
      </c>
      <c r="C28" s="4"/>
      <c r="D28" s="4"/>
      <c r="E28" s="4"/>
      <c r="F28" s="4"/>
      <c r="G28" s="4"/>
      <c r="H28" s="4"/>
      <c r="I28" s="4"/>
      <c r="J28" s="4"/>
      <c r="K28" s="4"/>
      <c r="L28" s="4"/>
      <c r="M28" s="4"/>
      <c r="N28" s="4"/>
      <c r="O28" s="4"/>
      <c r="P28" s="4"/>
    </row>
    <row r="29" spans="1:16" ht="13.5">
      <c r="A29" s="4">
        <v>4</v>
      </c>
      <c r="B29" s="4" t="s">
        <v>16</v>
      </c>
      <c r="C29" s="4"/>
      <c r="D29" s="4"/>
      <c r="E29" s="4"/>
      <c r="F29" s="4"/>
      <c r="G29" s="4"/>
      <c r="H29" s="4"/>
      <c r="I29" s="4"/>
      <c r="J29" s="4"/>
      <c r="K29" s="4"/>
      <c r="L29" s="4"/>
      <c r="M29" s="4"/>
      <c r="N29" s="4"/>
      <c r="O29" s="4"/>
      <c r="P29" s="4"/>
    </row>
    <row r="30" spans="1:16" ht="13.5">
      <c r="A30" s="4">
        <v>5</v>
      </c>
      <c r="B30" s="4" t="s">
        <v>19</v>
      </c>
      <c r="C30" s="4"/>
      <c r="D30" s="4"/>
      <c r="E30" s="4"/>
      <c r="F30" s="4"/>
      <c r="G30" s="4"/>
      <c r="H30" s="4"/>
      <c r="I30" s="4"/>
      <c r="J30" s="4"/>
      <c r="K30" s="4"/>
      <c r="L30" s="4"/>
      <c r="M30" s="4"/>
      <c r="N30" s="4"/>
      <c r="O30" s="4"/>
      <c r="P30" s="4"/>
    </row>
    <row r="31" spans="1:16" ht="13.5">
      <c r="A31" s="4">
        <v>6</v>
      </c>
      <c r="B31" s="4" t="s">
        <v>20</v>
      </c>
      <c r="C31" s="4"/>
      <c r="D31" s="4"/>
      <c r="E31" s="4"/>
      <c r="F31" s="4"/>
      <c r="G31" s="4"/>
      <c r="H31" s="4"/>
      <c r="I31" s="4"/>
      <c r="J31" s="4"/>
      <c r="K31" s="4"/>
      <c r="L31" s="4"/>
      <c r="M31" s="4"/>
      <c r="N31" s="4"/>
      <c r="O31" s="4"/>
      <c r="P31" s="4"/>
    </row>
    <row r="32" spans="1:14" ht="13.5">
      <c r="A32" s="4"/>
      <c r="B32" s="4" t="s">
        <v>21</v>
      </c>
      <c r="C32" s="4"/>
      <c r="D32" s="4"/>
      <c r="E32" s="4"/>
      <c r="F32" s="4"/>
      <c r="G32" s="4"/>
      <c r="H32" s="4"/>
      <c r="I32" s="4"/>
      <c r="J32" s="4"/>
      <c r="K32" s="4"/>
      <c r="L32" s="4"/>
      <c r="M32" s="4"/>
      <c r="N32" s="4"/>
    </row>
    <row r="33" spans="1:14" ht="13.5">
      <c r="A33" s="4">
        <v>7</v>
      </c>
      <c r="B33" s="4" t="s">
        <v>22</v>
      </c>
      <c r="C33" s="4"/>
      <c r="D33" s="4"/>
      <c r="E33" s="4"/>
      <c r="F33" s="4"/>
      <c r="G33" s="4"/>
      <c r="H33" s="4"/>
      <c r="I33" s="4"/>
      <c r="J33" s="4"/>
      <c r="K33" s="4"/>
      <c r="L33" s="4"/>
      <c r="M33" s="4"/>
      <c r="N33" s="4"/>
    </row>
    <row r="34" spans="1:14" ht="13.5">
      <c r="A34" s="4"/>
      <c r="B34" s="4" t="s">
        <v>23</v>
      </c>
      <c r="C34" s="4"/>
      <c r="D34" s="4"/>
      <c r="E34" s="4"/>
      <c r="F34" s="4"/>
      <c r="G34" s="4"/>
      <c r="H34" s="4"/>
      <c r="I34" s="4"/>
      <c r="J34" s="4"/>
      <c r="K34" s="4"/>
      <c r="L34" s="4"/>
      <c r="M34" s="4"/>
      <c r="N34" s="4"/>
    </row>
    <row r="35" spans="1:14" ht="13.5">
      <c r="A35" s="4"/>
      <c r="B35" s="4" t="s">
        <v>24</v>
      </c>
      <c r="C35" s="4"/>
      <c r="D35" s="4"/>
      <c r="E35" s="4"/>
      <c r="F35" s="4"/>
      <c r="G35" s="4"/>
      <c r="H35" s="4"/>
      <c r="I35" s="4"/>
      <c r="J35" s="4"/>
      <c r="K35" s="4"/>
      <c r="L35" s="4"/>
      <c r="M35" s="4"/>
      <c r="N35" s="4"/>
    </row>
    <row r="36" spans="1:14" ht="13.5">
      <c r="A36" s="4">
        <v>8</v>
      </c>
      <c r="B36" s="4" t="s">
        <v>25</v>
      </c>
      <c r="C36" s="4"/>
      <c r="D36" s="4"/>
      <c r="E36" s="4"/>
      <c r="F36" s="4"/>
      <c r="G36" s="4"/>
      <c r="H36" s="4"/>
      <c r="I36" s="4"/>
      <c r="J36" s="4"/>
      <c r="K36" s="4"/>
      <c r="L36" s="4"/>
      <c r="M36" s="4"/>
      <c r="N36" s="4"/>
    </row>
    <row r="37" spans="1:14" ht="13.5">
      <c r="A37" s="4"/>
      <c r="B37" s="4" t="s">
        <v>26</v>
      </c>
      <c r="C37" s="4"/>
      <c r="D37" s="4"/>
      <c r="E37" s="4"/>
      <c r="F37" s="4"/>
      <c r="G37" s="4"/>
      <c r="H37" s="4"/>
      <c r="I37" s="4"/>
      <c r="J37" s="4"/>
      <c r="K37" s="4"/>
      <c r="L37" s="4"/>
      <c r="M37" s="4"/>
      <c r="N37" s="4"/>
    </row>
    <row r="38" spans="1:14" ht="13.5">
      <c r="A38" s="4"/>
      <c r="B38" s="4" t="s">
        <v>130</v>
      </c>
      <c r="C38" s="4"/>
      <c r="D38" s="4"/>
      <c r="E38" s="4"/>
      <c r="F38" s="4"/>
      <c r="G38" s="4"/>
      <c r="H38" s="4"/>
      <c r="I38" s="4"/>
      <c r="J38" s="4"/>
      <c r="K38" s="4"/>
      <c r="L38" s="4"/>
      <c r="M38" s="4"/>
      <c r="N38" s="4"/>
    </row>
    <row r="40" spans="1:14" ht="13.5">
      <c r="A40" s="4" t="s">
        <v>27</v>
      </c>
      <c r="B40" s="4"/>
      <c r="C40" s="4"/>
      <c r="D40" s="4"/>
      <c r="E40" s="4"/>
      <c r="F40" s="4"/>
      <c r="G40" s="4"/>
      <c r="H40" s="4"/>
      <c r="I40" s="4"/>
      <c r="J40" s="4"/>
      <c r="K40" s="4"/>
      <c r="L40" s="4"/>
      <c r="M40" s="4"/>
      <c r="N40" s="4"/>
    </row>
    <row r="41" spans="1:14" ht="13.5">
      <c r="A41" s="4">
        <v>1</v>
      </c>
      <c r="B41" s="4" t="s">
        <v>28</v>
      </c>
      <c r="C41" s="4"/>
      <c r="D41" s="4"/>
      <c r="E41" s="4"/>
      <c r="F41" s="4"/>
      <c r="G41" s="4"/>
      <c r="H41" s="4"/>
      <c r="I41" s="4"/>
      <c r="J41" s="4"/>
      <c r="K41" s="4"/>
      <c r="L41" s="4"/>
      <c r="M41" s="4"/>
      <c r="N41" s="4"/>
    </row>
    <row r="42" spans="1:14" ht="13.5">
      <c r="A42" s="4">
        <v>2</v>
      </c>
      <c r="B42" s="4" t="s">
        <v>29</v>
      </c>
      <c r="C42" s="4"/>
      <c r="D42" s="4"/>
      <c r="E42" s="4"/>
      <c r="F42" s="4"/>
      <c r="G42" s="4"/>
      <c r="H42" s="4"/>
      <c r="I42" s="4"/>
      <c r="J42" s="4"/>
      <c r="K42" s="4"/>
      <c r="L42" s="4"/>
      <c r="M42" s="4"/>
      <c r="N42" s="4"/>
    </row>
    <row r="43" spans="1:14" ht="13.5">
      <c r="A43" s="4">
        <v>3</v>
      </c>
      <c r="B43" s="4" t="s">
        <v>30</v>
      </c>
      <c r="C43" s="4"/>
      <c r="D43" s="4"/>
      <c r="E43" s="4"/>
      <c r="F43" s="4"/>
      <c r="G43" s="4"/>
      <c r="H43" s="4"/>
      <c r="I43" s="4"/>
      <c r="J43" s="4"/>
      <c r="K43" s="4"/>
      <c r="L43" s="4"/>
      <c r="M43" s="4"/>
      <c r="N43" s="4"/>
    </row>
    <row r="44" spans="1:14" ht="13.5">
      <c r="A44" s="4">
        <v>4</v>
      </c>
      <c r="B44" s="2" t="s">
        <v>31</v>
      </c>
      <c r="C44" s="4"/>
      <c r="D44" s="4"/>
      <c r="E44" s="4"/>
      <c r="F44" s="4"/>
      <c r="G44" s="4"/>
      <c r="H44" s="4"/>
      <c r="I44" s="4"/>
      <c r="J44" s="4"/>
      <c r="K44" s="4"/>
      <c r="L44" s="4"/>
      <c r="M44" s="4"/>
      <c r="N44" s="4"/>
    </row>
    <row r="45" spans="1:14" ht="13.5">
      <c r="A45" s="2">
        <v>5</v>
      </c>
      <c r="B45" s="2" t="s">
        <v>32</v>
      </c>
      <c r="C45" s="2"/>
      <c r="D45" s="2"/>
      <c r="E45" s="2"/>
      <c r="F45" s="2"/>
      <c r="G45" s="2"/>
      <c r="H45" s="2"/>
      <c r="I45" s="2"/>
      <c r="J45" s="2"/>
      <c r="K45" s="2"/>
      <c r="L45" s="2"/>
      <c r="M45" s="2"/>
      <c r="N45" s="2"/>
    </row>
    <row r="47" spans="1:14" ht="13.5">
      <c r="A47" s="4" t="s">
        <v>33</v>
      </c>
      <c r="B47" s="4"/>
      <c r="C47" s="4"/>
      <c r="D47" s="4"/>
      <c r="E47" s="4"/>
      <c r="F47" s="4"/>
      <c r="G47" s="4"/>
      <c r="H47" s="4"/>
      <c r="I47" s="4"/>
      <c r="J47" s="4"/>
      <c r="K47" s="4"/>
      <c r="L47" s="4"/>
      <c r="M47" s="4"/>
      <c r="N47" s="4"/>
    </row>
    <row r="48" spans="1:5" ht="13.5">
      <c r="A48" s="4" t="s">
        <v>34</v>
      </c>
      <c r="B48" s="4"/>
      <c r="C48" s="4"/>
      <c r="D48" s="4"/>
      <c r="E48" s="4" t="s">
        <v>35</v>
      </c>
    </row>
    <row r="49" spans="1:5" ht="13.5">
      <c r="A49" s="4" t="s">
        <v>36</v>
      </c>
      <c r="B49" s="4"/>
      <c r="C49" s="4"/>
      <c r="D49" s="4"/>
      <c r="E49" s="4"/>
    </row>
    <row r="50" spans="1:5" ht="13.5">
      <c r="A50" s="4" t="s">
        <v>37</v>
      </c>
      <c r="B50" s="4"/>
      <c r="C50" s="4"/>
      <c r="D50" s="4"/>
      <c r="E50" s="4"/>
    </row>
    <row r="51" spans="1:5" ht="13.5">
      <c r="A51" s="4" t="s">
        <v>38</v>
      </c>
      <c r="B51" s="4"/>
      <c r="C51" s="4"/>
      <c r="D51" s="4"/>
      <c r="E51" s="4"/>
    </row>
  </sheetData>
  <sheetProtection/>
  <mergeCells count="3">
    <mergeCell ref="B12:P13"/>
    <mergeCell ref="B18:P20"/>
    <mergeCell ref="N2:O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5"/>
  </sheetPr>
  <dimension ref="A1:H13"/>
  <sheetViews>
    <sheetView tabSelected="1" zoomScaleSheetLayoutView="100" zoomScalePageLayoutView="0" workbookViewId="0" topLeftCell="A1">
      <selection activeCell="F21" sqref="F21"/>
    </sheetView>
  </sheetViews>
  <sheetFormatPr defaultColWidth="9.140625" defaultRowHeight="19.5" customHeight="1"/>
  <cols>
    <col min="1" max="1" width="18.421875" style="0" customWidth="1"/>
    <col min="2" max="2" width="19.421875" style="0" bestFit="1" customWidth="1"/>
    <col min="3" max="3" width="10.28125" style="0" customWidth="1"/>
    <col min="4" max="4" width="11.140625" style="0" bestFit="1" customWidth="1"/>
    <col min="7" max="8" width="15.421875" style="0" customWidth="1"/>
  </cols>
  <sheetData>
    <row r="1" ht="19.5" customHeight="1">
      <c r="A1" t="s">
        <v>138</v>
      </c>
    </row>
    <row r="2" spans="1:6" ht="19.5" customHeight="1">
      <c r="A2" s="6" t="s">
        <v>40</v>
      </c>
      <c r="B2" s="58"/>
      <c r="C2" s="58"/>
      <c r="D2" s="58"/>
      <c r="E2" s="58"/>
      <c r="F2" s="58"/>
    </row>
    <row r="3" spans="1:6" ht="19.5" customHeight="1">
      <c r="A3" s="6" t="s">
        <v>41</v>
      </c>
      <c r="B3" s="59"/>
      <c r="C3" s="59"/>
      <c r="D3" s="59"/>
      <c r="E3" s="59"/>
      <c r="F3" s="59"/>
    </row>
    <row r="4" spans="1:6" ht="19.5" customHeight="1">
      <c r="A4" s="6" t="s">
        <v>42</v>
      </c>
      <c r="B4" s="59"/>
      <c r="C4" s="59"/>
      <c r="D4" s="59"/>
      <c r="E4" s="59"/>
      <c r="F4" s="59"/>
    </row>
    <row r="5" spans="1:6" ht="19.5" customHeight="1">
      <c r="A5" s="6" t="s">
        <v>43</v>
      </c>
      <c r="B5" s="59"/>
      <c r="C5" s="59"/>
      <c r="D5" s="59"/>
      <c r="E5" s="59"/>
      <c r="F5" s="59"/>
    </row>
    <row r="7" spans="1:8" ht="19.5" customHeight="1">
      <c r="A7" s="7" t="s">
        <v>46</v>
      </c>
      <c r="B7" s="7" t="s">
        <v>47</v>
      </c>
      <c r="C7" s="7" t="s">
        <v>48</v>
      </c>
      <c r="D7" s="7" t="s">
        <v>49</v>
      </c>
      <c r="E7" s="7" t="s">
        <v>50</v>
      </c>
      <c r="F7" s="7" t="s">
        <v>51</v>
      </c>
      <c r="G7" s="7" t="s">
        <v>103</v>
      </c>
      <c r="H7" s="7" t="s">
        <v>104</v>
      </c>
    </row>
    <row r="8" spans="1:8" ht="19.5" customHeight="1">
      <c r="A8" s="57">
        <v>41637</v>
      </c>
      <c r="B8" s="53" t="s">
        <v>135</v>
      </c>
      <c r="C8" s="8" t="s">
        <v>44</v>
      </c>
      <c r="D8" s="9">
        <v>2500</v>
      </c>
      <c r="E8" s="9">
        <f>オープンGS!T24/D8</f>
        <v>0</v>
      </c>
      <c r="F8" s="9">
        <f>D8*E8</f>
        <v>0</v>
      </c>
      <c r="G8" s="47"/>
      <c r="H8" s="47"/>
    </row>
    <row r="9" spans="1:8" ht="19.5" customHeight="1">
      <c r="A9" s="57"/>
      <c r="B9" s="53"/>
      <c r="C9" s="8" t="s">
        <v>45</v>
      </c>
      <c r="D9" s="9">
        <v>4000</v>
      </c>
      <c r="E9" s="9">
        <f>オープンGS!U24/D9</f>
        <v>0</v>
      </c>
      <c r="F9" s="9">
        <f>D9*E9</f>
        <v>0</v>
      </c>
      <c r="G9" s="48"/>
      <c r="H9" s="48"/>
    </row>
    <row r="10" spans="1:6" ht="19.5" customHeight="1">
      <c r="A10" s="53" t="s">
        <v>137</v>
      </c>
      <c r="B10" s="53"/>
      <c r="C10" s="52">
        <f>オープンGS!T24+オープンGS!U24</f>
        <v>0</v>
      </c>
      <c r="D10" s="52"/>
      <c r="E10" s="52"/>
      <c r="F10" s="52"/>
    </row>
    <row r="11" spans="1:6" ht="19.5" customHeight="1">
      <c r="A11" s="54" t="s">
        <v>62</v>
      </c>
      <c r="B11" s="54"/>
      <c r="C11" s="51">
        <f>オープンGS!S24</f>
        <v>0</v>
      </c>
      <c r="D11" s="51"/>
      <c r="E11" s="51"/>
      <c r="F11" s="51"/>
    </row>
    <row r="12" spans="1:6" ht="19.5" customHeight="1" thickBot="1">
      <c r="A12" s="55" t="s">
        <v>132</v>
      </c>
      <c r="B12" s="56"/>
      <c r="C12" s="20" t="s">
        <v>131</v>
      </c>
      <c r="D12" s="19">
        <v>2000</v>
      </c>
      <c r="E12" s="21"/>
      <c r="F12" s="10">
        <f>D12*E12</f>
        <v>0</v>
      </c>
    </row>
    <row r="13" spans="1:6" ht="19.5" customHeight="1" thickTop="1">
      <c r="A13" s="49" t="s">
        <v>105</v>
      </c>
      <c r="B13" s="49"/>
      <c r="C13" s="50">
        <f>C10+C11+F12</f>
        <v>0</v>
      </c>
      <c r="D13" s="50"/>
      <c r="E13" s="50"/>
      <c r="F13" s="50"/>
    </row>
  </sheetData>
  <sheetProtection/>
  <mergeCells count="15">
    <mergeCell ref="B2:F2"/>
    <mergeCell ref="B3:F3"/>
    <mergeCell ref="B4:F4"/>
    <mergeCell ref="B5:F5"/>
    <mergeCell ref="B8:B9"/>
    <mergeCell ref="G8:G9"/>
    <mergeCell ref="H8:H9"/>
    <mergeCell ref="A13:B13"/>
    <mergeCell ref="C13:F13"/>
    <mergeCell ref="C11:F11"/>
    <mergeCell ref="C10:F10"/>
    <mergeCell ref="A10:B10"/>
    <mergeCell ref="A11:B11"/>
    <mergeCell ref="A12:B12"/>
    <mergeCell ref="A8:A9"/>
  </mergeCells>
  <printOptions/>
  <pageMargins left="0.7086614173228347" right="0.7086614173228347" top="0.7480314960629921" bottom="0.7480314960629921" header="0.31496062992125984" footer="0.31496062992125984"/>
  <pageSetup horizontalDpi="300" verticalDpi="300" orientation="landscape" paperSize="9" scale="81"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V24"/>
  <sheetViews>
    <sheetView zoomScalePageLayoutView="0" workbookViewId="0" topLeftCell="G1">
      <selection activeCell="S12" sqref="S12:U17"/>
    </sheetView>
  </sheetViews>
  <sheetFormatPr defaultColWidth="9.140625" defaultRowHeight="15"/>
  <cols>
    <col min="1" max="19" width="9.00390625" style="22" customWidth="1"/>
    <col min="20" max="21" width="11.140625" style="22" customWidth="1"/>
    <col min="22" max="16384" width="9.00390625" style="22" customWidth="1"/>
  </cols>
  <sheetData>
    <row r="1" spans="1:22" ht="13.5" customHeight="1">
      <c r="A1" s="64" t="s">
        <v>52</v>
      </c>
      <c r="B1" s="62" t="s">
        <v>94</v>
      </c>
      <c r="C1" s="62" t="s">
        <v>95</v>
      </c>
      <c r="D1" s="62" t="s">
        <v>96</v>
      </c>
      <c r="E1" s="62" t="s">
        <v>97</v>
      </c>
      <c r="F1" s="62" t="s">
        <v>53</v>
      </c>
      <c r="G1" s="62" t="s">
        <v>54</v>
      </c>
      <c r="H1" s="62" t="s">
        <v>98</v>
      </c>
      <c r="I1" s="62" t="s">
        <v>55</v>
      </c>
      <c r="J1" s="62" t="s">
        <v>99</v>
      </c>
      <c r="K1" s="79" t="s">
        <v>100</v>
      </c>
      <c r="L1" s="66" t="s">
        <v>56</v>
      </c>
      <c r="M1" s="62" t="s">
        <v>57</v>
      </c>
      <c r="N1" s="23" t="s">
        <v>58</v>
      </c>
      <c r="O1" s="62" t="s">
        <v>59</v>
      </c>
      <c r="P1" s="62" t="s">
        <v>60</v>
      </c>
      <c r="Q1" s="62" t="s">
        <v>61</v>
      </c>
      <c r="R1" s="62"/>
      <c r="S1" s="77" t="s">
        <v>102</v>
      </c>
      <c r="T1" s="68">
        <v>41637</v>
      </c>
      <c r="U1" s="69"/>
      <c r="V1" s="60" t="s">
        <v>63</v>
      </c>
    </row>
    <row r="2" spans="1:22" ht="13.5" customHeight="1">
      <c r="A2" s="65"/>
      <c r="B2" s="63"/>
      <c r="C2" s="63"/>
      <c r="D2" s="63"/>
      <c r="E2" s="63"/>
      <c r="F2" s="63"/>
      <c r="G2" s="63"/>
      <c r="H2" s="63"/>
      <c r="I2" s="63"/>
      <c r="J2" s="63"/>
      <c r="K2" s="80"/>
      <c r="L2" s="67"/>
      <c r="M2" s="63"/>
      <c r="N2" s="24" t="s">
        <v>64</v>
      </c>
      <c r="O2" s="63"/>
      <c r="P2" s="63"/>
      <c r="Q2" s="63"/>
      <c r="R2" s="63"/>
      <c r="S2" s="78"/>
      <c r="T2" s="70" t="s">
        <v>136</v>
      </c>
      <c r="U2" s="71"/>
      <c r="V2" s="61"/>
    </row>
    <row r="3" spans="1:22" ht="13.5">
      <c r="A3" s="65"/>
      <c r="B3" s="63"/>
      <c r="C3" s="63"/>
      <c r="D3" s="63"/>
      <c r="E3" s="63"/>
      <c r="F3" s="63"/>
      <c r="G3" s="63"/>
      <c r="H3" s="63"/>
      <c r="I3" s="63"/>
      <c r="J3" s="63"/>
      <c r="K3" s="80"/>
      <c r="L3" s="67"/>
      <c r="M3" s="63"/>
      <c r="N3" s="24" t="s">
        <v>65</v>
      </c>
      <c r="O3" s="63"/>
      <c r="P3" s="63"/>
      <c r="Q3" s="24" t="s">
        <v>66</v>
      </c>
      <c r="R3" s="24" t="s">
        <v>67</v>
      </c>
      <c r="S3" s="78"/>
      <c r="T3" s="72"/>
      <c r="U3" s="73"/>
      <c r="V3" s="61"/>
    </row>
    <row r="4" spans="1:22" ht="13.5">
      <c r="A4" s="65"/>
      <c r="B4" s="63"/>
      <c r="C4" s="63"/>
      <c r="D4" s="63"/>
      <c r="E4" s="63"/>
      <c r="F4" s="63"/>
      <c r="G4" s="63"/>
      <c r="H4" s="63"/>
      <c r="I4" s="63"/>
      <c r="J4" s="63"/>
      <c r="K4" s="80"/>
      <c r="L4" s="67"/>
      <c r="M4" s="63"/>
      <c r="N4" s="24" t="s">
        <v>68</v>
      </c>
      <c r="O4" s="63"/>
      <c r="P4" s="24" t="s">
        <v>101</v>
      </c>
      <c r="Q4" s="24" t="s">
        <v>69</v>
      </c>
      <c r="R4" s="24" t="s">
        <v>70</v>
      </c>
      <c r="S4" s="78"/>
      <c r="T4" s="74" t="s">
        <v>71</v>
      </c>
      <c r="U4" s="74" t="s">
        <v>72</v>
      </c>
      <c r="V4" s="61"/>
    </row>
    <row r="5" spans="1:22" ht="13.5">
      <c r="A5" s="65"/>
      <c r="B5" s="63"/>
      <c r="C5" s="63"/>
      <c r="D5" s="63"/>
      <c r="E5" s="63"/>
      <c r="F5" s="63"/>
      <c r="G5" s="63"/>
      <c r="H5" s="63"/>
      <c r="I5" s="63"/>
      <c r="J5" s="63"/>
      <c r="K5" s="80"/>
      <c r="L5" s="67"/>
      <c r="M5" s="63"/>
      <c r="N5" s="24" t="s">
        <v>73</v>
      </c>
      <c r="O5" s="24" t="s">
        <v>74</v>
      </c>
      <c r="P5" s="24" t="s">
        <v>75</v>
      </c>
      <c r="Q5" s="24" t="s">
        <v>76</v>
      </c>
      <c r="R5" s="24" t="s">
        <v>77</v>
      </c>
      <c r="S5" s="24" t="s">
        <v>78</v>
      </c>
      <c r="T5" s="74"/>
      <c r="U5" s="74"/>
      <c r="V5" s="61"/>
    </row>
    <row r="6" spans="1:22" ht="13.5">
      <c r="A6" s="65"/>
      <c r="B6" s="63"/>
      <c r="C6" s="63"/>
      <c r="D6" s="63"/>
      <c r="E6" s="63"/>
      <c r="F6" s="63"/>
      <c r="G6" s="63"/>
      <c r="H6" s="63"/>
      <c r="I6" s="63"/>
      <c r="J6" s="63"/>
      <c r="K6" s="80"/>
      <c r="L6" s="67"/>
      <c r="M6" s="63"/>
      <c r="N6" s="24" t="s">
        <v>79</v>
      </c>
      <c r="O6" s="24" t="s">
        <v>80</v>
      </c>
      <c r="P6" s="24" t="s">
        <v>79</v>
      </c>
      <c r="Q6" s="24" t="s">
        <v>81</v>
      </c>
      <c r="R6" s="24" t="s">
        <v>82</v>
      </c>
      <c r="S6" s="26">
        <v>1000</v>
      </c>
      <c r="T6" s="74"/>
      <c r="U6" s="74"/>
      <c r="V6" s="61"/>
    </row>
    <row r="7" spans="1:22" ht="13.5">
      <c r="A7" s="65"/>
      <c r="B7" s="63"/>
      <c r="C7" s="63"/>
      <c r="D7" s="63"/>
      <c r="E7" s="63"/>
      <c r="F7" s="63"/>
      <c r="G7" s="63"/>
      <c r="H7" s="63"/>
      <c r="I7" s="63"/>
      <c r="J7" s="63"/>
      <c r="K7" s="80"/>
      <c r="L7" s="27" t="s">
        <v>83</v>
      </c>
      <c r="M7" s="63"/>
      <c r="N7" s="24" t="s">
        <v>84</v>
      </c>
      <c r="O7" s="24" t="s">
        <v>85</v>
      </c>
      <c r="P7" s="24" t="s">
        <v>84</v>
      </c>
      <c r="Q7" s="24" t="s">
        <v>86</v>
      </c>
      <c r="R7" s="24" t="s">
        <v>87</v>
      </c>
      <c r="S7" s="24" t="s">
        <v>88</v>
      </c>
      <c r="T7" s="74"/>
      <c r="U7" s="74"/>
      <c r="V7" s="61"/>
    </row>
    <row r="8" spans="1:22" ht="13.5">
      <c r="A8" s="65"/>
      <c r="B8" s="63"/>
      <c r="C8" s="63"/>
      <c r="D8" s="63"/>
      <c r="E8" s="63"/>
      <c r="F8" s="63"/>
      <c r="G8" s="63"/>
      <c r="H8" s="63"/>
      <c r="I8" s="63"/>
      <c r="J8" s="63"/>
      <c r="K8" s="80"/>
      <c r="L8" s="28" t="s">
        <v>89</v>
      </c>
      <c r="M8" s="63"/>
      <c r="N8" s="24" t="s">
        <v>90</v>
      </c>
      <c r="O8" s="24" t="s">
        <v>91</v>
      </c>
      <c r="P8" s="24" t="s">
        <v>90</v>
      </c>
      <c r="Q8" s="24" t="s">
        <v>92</v>
      </c>
      <c r="R8" s="29"/>
      <c r="S8" s="26">
        <v>500</v>
      </c>
      <c r="T8" s="26">
        <v>2500</v>
      </c>
      <c r="U8" s="26">
        <v>4000</v>
      </c>
      <c r="V8" s="61"/>
    </row>
    <row r="9" spans="1:22" ht="13.5">
      <c r="A9" s="30">
        <v>1</v>
      </c>
      <c r="B9" s="25">
        <f>①エントリーファイル!$B$3</f>
        <v>0</v>
      </c>
      <c r="C9" s="31"/>
      <c r="D9" s="31"/>
      <c r="E9" s="32">
        <f>CONCATENATE(C9,D9)</f>
      </c>
      <c r="F9" s="31"/>
      <c r="G9" s="31"/>
      <c r="H9" s="32">
        <f>CONCATENATE(F9,G9)</f>
      </c>
      <c r="I9" s="31"/>
      <c r="J9" s="33"/>
      <c r="K9" s="34"/>
      <c r="L9" s="31"/>
      <c r="M9" s="31"/>
      <c r="N9" s="35"/>
      <c r="O9" s="36"/>
      <c r="P9" s="35"/>
      <c r="Q9" s="35"/>
      <c r="R9" s="37"/>
      <c r="S9" s="38"/>
      <c r="T9" s="38"/>
      <c r="U9" s="38"/>
      <c r="V9" s="40">
        <f aca="true" t="shared" si="0" ref="V9:V23">SUM(S9:U9)</f>
        <v>0</v>
      </c>
    </row>
    <row r="10" spans="1:22" ht="13.5">
      <c r="A10" s="30">
        <v>2</v>
      </c>
      <c r="B10" s="25">
        <f>①エントリーファイル!$B$3</f>
        <v>0</v>
      </c>
      <c r="C10" s="31"/>
      <c r="D10" s="31"/>
      <c r="E10" s="32">
        <f aca="true" t="shared" si="1" ref="E10:E23">CONCATENATE(C10,D10)</f>
      </c>
      <c r="F10" s="31"/>
      <c r="G10" s="31"/>
      <c r="H10" s="32">
        <f aca="true" t="shared" si="2" ref="H10:H23">CONCATENATE(F10,G10)</f>
      </c>
      <c r="I10" s="31"/>
      <c r="J10" s="33"/>
      <c r="K10" s="34"/>
      <c r="L10" s="31"/>
      <c r="M10" s="31"/>
      <c r="N10" s="35"/>
      <c r="O10" s="36"/>
      <c r="P10" s="35"/>
      <c r="Q10" s="37"/>
      <c r="R10" s="37"/>
      <c r="S10" s="38"/>
      <c r="T10" s="38"/>
      <c r="U10" s="38"/>
      <c r="V10" s="40">
        <f t="shared" si="0"/>
        <v>0</v>
      </c>
    </row>
    <row r="11" spans="1:22" ht="13.5">
      <c r="A11" s="30">
        <v>3</v>
      </c>
      <c r="B11" s="25">
        <f>①エントリーファイル!$B$3</f>
        <v>0</v>
      </c>
      <c r="C11" s="31"/>
      <c r="D11" s="31"/>
      <c r="E11" s="32">
        <f t="shared" si="1"/>
      </c>
      <c r="F11" s="31"/>
      <c r="G11" s="31"/>
      <c r="H11" s="32">
        <f t="shared" si="2"/>
      </c>
      <c r="I11" s="31"/>
      <c r="J11" s="33"/>
      <c r="K11" s="34"/>
      <c r="L11" s="31"/>
      <c r="M11" s="31"/>
      <c r="N11" s="35"/>
      <c r="O11" s="35"/>
      <c r="P11" s="35"/>
      <c r="Q11" s="37"/>
      <c r="R11" s="37"/>
      <c r="S11" s="38"/>
      <c r="T11" s="38"/>
      <c r="U11" s="38"/>
      <c r="V11" s="40">
        <f t="shared" si="0"/>
        <v>0</v>
      </c>
    </row>
    <row r="12" spans="1:22" ht="13.5">
      <c r="A12" s="30">
        <v>4</v>
      </c>
      <c r="B12" s="25">
        <f>①エントリーファイル!$B$3</f>
        <v>0</v>
      </c>
      <c r="C12" s="31"/>
      <c r="D12" s="31"/>
      <c r="E12" s="32">
        <f t="shared" si="1"/>
      </c>
      <c r="F12" s="31"/>
      <c r="G12" s="31"/>
      <c r="H12" s="32">
        <f t="shared" si="2"/>
      </c>
      <c r="I12" s="31"/>
      <c r="J12" s="33"/>
      <c r="K12" s="34"/>
      <c r="L12" s="31"/>
      <c r="M12" s="31"/>
      <c r="N12" s="35"/>
      <c r="O12" s="36"/>
      <c r="P12" s="35"/>
      <c r="Q12" s="35"/>
      <c r="R12" s="37"/>
      <c r="S12" s="38"/>
      <c r="T12" s="38"/>
      <c r="U12" s="38"/>
      <c r="V12" s="40">
        <f t="shared" si="0"/>
        <v>0</v>
      </c>
    </row>
    <row r="13" spans="1:22" ht="13.5">
      <c r="A13" s="30">
        <v>5</v>
      </c>
      <c r="B13" s="25">
        <f>①エントリーファイル!$B$3</f>
        <v>0</v>
      </c>
      <c r="C13" s="31"/>
      <c r="D13" s="31"/>
      <c r="E13" s="32">
        <f t="shared" si="1"/>
      </c>
      <c r="F13" s="31"/>
      <c r="G13" s="31"/>
      <c r="H13" s="32">
        <f t="shared" si="2"/>
      </c>
      <c r="I13" s="31"/>
      <c r="J13" s="33"/>
      <c r="K13" s="34"/>
      <c r="L13" s="31"/>
      <c r="M13" s="31"/>
      <c r="N13" s="35"/>
      <c r="O13" s="36"/>
      <c r="P13" s="35"/>
      <c r="Q13" s="37"/>
      <c r="R13" s="37"/>
      <c r="S13" s="38"/>
      <c r="T13" s="38"/>
      <c r="U13" s="38"/>
      <c r="V13" s="40">
        <f t="shared" si="0"/>
        <v>0</v>
      </c>
    </row>
    <row r="14" spans="1:22" ht="13.5">
      <c r="A14" s="30">
        <v>6</v>
      </c>
      <c r="B14" s="25">
        <f>①エントリーファイル!$B$3</f>
        <v>0</v>
      </c>
      <c r="C14" s="31"/>
      <c r="D14" s="31"/>
      <c r="E14" s="32">
        <f t="shared" si="1"/>
      </c>
      <c r="F14" s="31"/>
      <c r="G14" s="31"/>
      <c r="H14" s="32">
        <f t="shared" si="2"/>
      </c>
      <c r="I14" s="31"/>
      <c r="J14" s="33"/>
      <c r="K14" s="34"/>
      <c r="L14" s="31"/>
      <c r="M14" s="31"/>
      <c r="N14" s="35"/>
      <c r="O14" s="36"/>
      <c r="P14" s="35"/>
      <c r="Q14" s="37"/>
      <c r="R14" s="37"/>
      <c r="S14" s="38"/>
      <c r="T14" s="38"/>
      <c r="U14" s="38"/>
      <c r="V14" s="40">
        <f t="shared" si="0"/>
        <v>0</v>
      </c>
    </row>
    <row r="15" spans="1:22" ht="13.5">
      <c r="A15" s="30">
        <v>7</v>
      </c>
      <c r="B15" s="25">
        <f>①エントリーファイル!$B$3</f>
        <v>0</v>
      </c>
      <c r="C15" s="31"/>
      <c r="D15" s="31"/>
      <c r="E15" s="32">
        <f t="shared" si="1"/>
      </c>
      <c r="F15" s="31"/>
      <c r="G15" s="31"/>
      <c r="H15" s="32">
        <f t="shared" si="2"/>
      </c>
      <c r="I15" s="41"/>
      <c r="J15" s="33"/>
      <c r="K15" s="34"/>
      <c r="L15" s="31"/>
      <c r="M15" s="31"/>
      <c r="N15" s="35"/>
      <c r="O15" s="36"/>
      <c r="P15" s="37"/>
      <c r="Q15" s="37"/>
      <c r="R15" s="37"/>
      <c r="S15" s="38"/>
      <c r="T15" s="38"/>
      <c r="U15" s="38"/>
      <c r="V15" s="40">
        <f t="shared" si="0"/>
        <v>0</v>
      </c>
    </row>
    <row r="16" spans="1:22" ht="13.5">
      <c r="A16" s="30">
        <v>8</v>
      </c>
      <c r="B16" s="25">
        <f>①エントリーファイル!$B$3</f>
        <v>0</v>
      </c>
      <c r="C16" s="31"/>
      <c r="D16" s="31"/>
      <c r="E16" s="32">
        <f t="shared" si="1"/>
      </c>
      <c r="F16" s="31"/>
      <c r="G16" s="31"/>
      <c r="H16" s="32">
        <f t="shared" si="2"/>
      </c>
      <c r="I16" s="31"/>
      <c r="J16" s="33"/>
      <c r="K16" s="34"/>
      <c r="L16" s="31"/>
      <c r="M16" s="31"/>
      <c r="N16" s="36"/>
      <c r="O16" s="36"/>
      <c r="P16" s="37"/>
      <c r="Q16" s="37"/>
      <c r="R16" s="37"/>
      <c r="S16" s="39"/>
      <c r="T16" s="39"/>
      <c r="U16" s="39"/>
      <c r="V16" s="40">
        <f t="shared" si="0"/>
        <v>0</v>
      </c>
    </row>
    <row r="17" spans="1:22" ht="13.5">
      <c r="A17" s="30">
        <v>9</v>
      </c>
      <c r="B17" s="25">
        <f>①エントリーファイル!$B$3</f>
        <v>0</v>
      </c>
      <c r="C17" s="31"/>
      <c r="D17" s="31"/>
      <c r="E17" s="32">
        <f t="shared" si="1"/>
      </c>
      <c r="F17" s="31"/>
      <c r="G17" s="31"/>
      <c r="H17" s="32">
        <f t="shared" si="2"/>
      </c>
      <c r="I17" s="31"/>
      <c r="J17" s="33"/>
      <c r="K17" s="34"/>
      <c r="L17" s="31"/>
      <c r="M17" s="31"/>
      <c r="N17" s="36"/>
      <c r="O17" s="36"/>
      <c r="P17" s="37"/>
      <c r="Q17" s="37"/>
      <c r="R17" s="37"/>
      <c r="S17" s="39"/>
      <c r="T17" s="39"/>
      <c r="U17" s="39"/>
      <c r="V17" s="40">
        <f t="shared" si="0"/>
        <v>0</v>
      </c>
    </row>
    <row r="18" spans="1:22" ht="13.5">
      <c r="A18" s="30">
        <v>10</v>
      </c>
      <c r="B18" s="25">
        <f>①エントリーファイル!$B$3</f>
        <v>0</v>
      </c>
      <c r="C18" s="31"/>
      <c r="D18" s="31"/>
      <c r="E18" s="32">
        <f t="shared" si="1"/>
      </c>
      <c r="F18" s="31"/>
      <c r="G18" s="31"/>
      <c r="H18" s="32">
        <f t="shared" si="2"/>
      </c>
      <c r="I18" s="31"/>
      <c r="J18" s="33"/>
      <c r="K18" s="34"/>
      <c r="L18" s="31"/>
      <c r="M18" s="31"/>
      <c r="N18" s="36"/>
      <c r="O18" s="36"/>
      <c r="P18" s="37"/>
      <c r="Q18" s="37"/>
      <c r="R18" s="37"/>
      <c r="S18" s="39"/>
      <c r="T18" s="39"/>
      <c r="U18" s="39"/>
      <c r="V18" s="40">
        <f t="shared" si="0"/>
        <v>0</v>
      </c>
    </row>
    <row r="19" spans="1:22" ht="13.5">
      <c r="A19" s="30">
        <v>11</v>
      </c>
      <c r="B19" s="25">
        <f>①エントリーファイル!$B$3</f>
        <v>0</v>
      </c>
      <c r="C19" s="31"/>
      <c r="D19" s="31"/>
      <c r="E19" s="32">
        <f t="shared" si="1"/>
      </c>
      <c r="F19" s="31"/>
      <c r="G19" s="31"/>
      <c r="H19" s="32">
        <f t="shared" si="2"/>
      </c>
      <c r="I19" s="31"/>
      <c r="J19" s="33"/>
      <c r="K19" s="34"/>
      <c r="L19" s="31"/>
      <c r="M19" s="31"/>
      <c r="N19" s="36"/>
      <c r="O19" s="36"/>
      <c r="P19" s="37"/>
      <c r="Q19" s="37"/>
      <c r="R19" s="37"/>
      <c r="S19" s="39"/>
      <c r="T19" s="39"/>
      <c r="U19" s="39"/>
      <c r="V19" s="40">
        <f t="shared" si="0"/>
        <v>0</v>
      </c>
    </row>
    <row r="20" spans="1:22" ht="13.5">
      <c r="A20" s="30">
        <v>12</v>
      </c>
      <c r="B20" s="25">
        <f>①エントリーファイル!$B$3</f>
        <v>0</v>
      </c>
      <c r="C20" s="31"/>
      <c r="D20" s="31"/>
      <c r="E20" s="32">
        <f t="shared" si="1"/>
      </c>
      <c r="F20" s="31"/>
      <c r="G20" s="31"/>
      <c r="H20" s="32">
        <f t="shared" si="2"/>
      </c>
      <c r="I20" s="31"/>
      <c r="J20" s="33"/>
      <c r="K20" s="34"/>
      <c r="L20" s="31"/>
      <c r="M20" s="31"/>
      <c r="N20" s="36"/>
      <c r="O20" s="36"/>
      <c r="P20" s="37"/>
      <c r="Q20" s="37"/>
      <c r="R20" s="37"/>
      <c r="S20" s="39"/>
      <c r="T20" s="39"/>
      <c r="U20" s="39"/>
      <c r="V20" s="40">
        <f t="shared" si="0"/>
        <v>0</v>
      </c>
    </row>
    <row r="21" spans="1:22" ht="13.5">
      <c r="A21" s="30">
        <v>13</v>
      </c>
      <c r="B21" s="25">
        <f>①エントリーファイル!$B$3</f>
        <v>0</v>
      </c>
      <c r="C21" s="31"/>
      <c r="D21" s="31"/>
      <c r="E21" s="32">
        <f t="shared" si="1"/>
      </c>
      <c r="F21" s="31"/>
      <c r="G21" s="31"/>
      <c r="H21" s="32">
        <f t="shared" si="2"/>
      </c>
      <c r="I21" s="31"/>
      <c r="J21" s="33"/>
      <c r="K21" s="34"/>
      <c r="L21" s="31"/>
      <c r="M21" s="31"/>
      <c r="N21" s="36"/>
      <c r="O21" s="36"/>
      <c r="P21" s="37"/>
      <c r="Q21" s="37"/>
      <c r="R21" s="37"/>
      <c r="S21" s="39"/>
      <c r="T21" s="39"/>
      <c r="U21" s="39"/>
      <c r="V21" s="40">
        <f t="shared" si="0"/>
        <v>0</v>
      </c>
    </row>
    <row r="22" spans="1:22" ht="13.5">
      <c r="A22" s="30">
        <v>14</v>
      </c>
      <c r="B22" s="25">
        <f>①エントリーファイル!$B$3</f>
        <v>0</v>
      </c>
      <c r="C22" s="31"/>
      <c r="D22" s="31"/>
      <c r="E22" s="32">
        <f t="shared" si="1"/>
      </c>
      <c r="F22" s="31"/>
      <c r="G22" s="31"/>
      <c r="H22" s="32">
        <f t="shared" si="2"/>
      </c>
      <c r="I22" s="31"/>
      <c r="J22" s="33"/>
      <c r="K22" s="34"/>
      <c r="L22" s="31"/>
      <c r="M22" s="31"/>
      <c r="N22" s="36"/>
      <c r="O22" s="36"/>
      <c r="P22" s="37"/>
      <c r="Q22" s="37"/>
      <c r="R22" s="37"/>
      <c r="S22" s="39"/>
      <c r="T22" s="39"/>
      <c r="U22" s="39"/>
      <c r="V22" s="40">
        <f t="shared" si="0"/>
        <v>0</v>
      </c>
    </row>
    <row r="23" spans="1:22" ht="13.5">
      <c r="A23" s="30">
        <v>15</v>
      </c>
      <c r="B23" s="25">
        <f>①エントリーファイル!$B$3</f>
        <v>0</v>
      </c>
      <c r="C23" s="31"/>
      <c r="D23" s="31"/>
      <c r="E23" s="32">
        <f t="shared" si="1"/>
      </c>
      <c r="F23" s="31"/>
      <c r="G23" s="31"/>
      <c r="H23" s="32">
        <f t="shared" si="2"/>
      </c>
      <c r="I23" s="31"/>
      <c r="J23" s="33"/>
      <c r="K23" s="34"/>
      <c r="L23" s="31"/>
      <c r="M23" s="31"/>
      <c r="N23" s="36"/>
      <c r="O23" s="36"/>
      <c r="P23" s="37"/>
      <c r="Q23" s="37"/>
      <c r="R23" s="37"/>
      <c r="S23" s="39"/>
      <c r="T23" s="39"/>
      <c r="U23" s="39"/>
      <c r="V23" s="40">
        <f t="shared" si="0"/>
        <v>0</v>
      </c>
    </row>
    <row r="24" spans="1:22" ht="13.5">
      <c r="A24" s="75" t="s">
        <v>93</v>
      </c>
      <c r="B24" s="76"/>
      <c r="C24" s="76"/>
      <c r="D24" s="76"/>
      <c r="E24" s="76"/>
      <c r="F24" s="76"/>
      <c r="G24" s="76"/>
      <c r="H24" s="76"/>
      <c r="I24" s="76"/>
      <c r="J24" s="76"/>
      <c r="K24" s="76"/>
      <c r="L24" s="76"/>
      <c r="M24" s="76"/>
      <c r="N24" s="76"/>
      <c r="O24" s="42"/>
      <c r="P24" s="42"/>
      <c r="Q24" s="42"/>
      <c r="R24" s="42"/>
      <c r="S24" s="42">
        <f>SUM(S9:S23)</f>
        <v>0</v>
      </c>
      <c r="T24" s="42">
        <f>SUM(T9:T23)</f>
        <v>0</v>
      </c>
      <c r="U24" s="42">
        <f>SUM(U9:U23)</f>
        <v>0</v>
      </c>
      <c r="V24" s="43">
        <f>SUM(V9:V23)</f>
        <v>0</v>
      </c>
    </row>
  </sheetData>
  <sheetProtection/>
  <mergeCells count="23">
    <mergeCell ref="A24:N24"/>
    <mergeCell ref="S1:S4"/>
    <mergeCell ref="M1:M8"/>
    <mergeCell ref="K1:K8"/>
    <mergeCell ref="F1:F8"/>
    <mergeCell ref="D1:D8"/>
    <mergeCell ref="E1:E8"/>
    <mergeCell ref="C1:C8"/>
    <mergeCell ref="I1:I8"/>
    <mergeCell ref="T1:U1"/>
    <mergeCell ref="T2:U3"/>
    <mergeCell ref="T4:T7"/>
    <mergeCell ref="U4:U7"/>
    <mergeCell ref="V1:V8"/>
    <mergeCell ref="O1:O4"/>
    <mergeCell ref="P1:P3"/>
    <mergeCell ref="Q1:R2"/>
    <mergeCell ref="B1:B8"/>
    <mergeCell ref="A1:A8"/>
    <mergeCell ref="L1:L6"/>
    <mergeCell ref="J1:J8"/>
    <mergeCell ref="H1:H8"/>
    <mergeCell ref="G1:G8"/>
  </mergeCells>
  <printOptions/>
  <pageMargins left="0.31496062992125984" right="0.31496062992125984"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I49"/>
  <sheetViews>
    <sheetView workbookViewId="0" topLeftCell="A1">
      <selection activeCell="M18" sqref="M18"/>
    </sheetView>
  </sheetViews>
  <sheetFormatPr defaultColWidth="9.140625" defaultRowHeight="15"/>
  <cols>
    <col min="1" max="16384" width="9.00390625" style="13" customWidth="1"/>
  </cols>
  <sheetData>
    <row r="1" spans="1:9" ht="13.5">
      <c r="A1" s="99" t="s">
        <v>106</v>
      </c>
      <c r="B1" s="99"/>
      <c r="C1" s="99"/>
      <c r="D1" s="99"/>
      <c r="E1" s="99"/>
      <c r="F1" s="99"/>
      <c r="G1" s="99"/>
      <c r="H1" s="99"/>
      <c r="I1" s="99"/>
    </row>
    <row r="2" spans="1:9" ht="14.25" thickBot="1">
      <c r="A2" s="12"/>
      <c r="B2" s="113" t="s">
        <v>107</v>
      </c>
      <c r="C2" s="113"/>
      <c r="D2" s="113"/>
      <c r="E2" s="113"/>
      <c r="F2" s="12"/>
      <c r="G2" s="12"/>
      <c r="H2" s="12"/>
      <c r="I2" s="12"/>
    </row>
    <row r="3" spans="1:9" ht="13.5">
      <c r="A3" s="14"/>
      <c r="B3" s="114" t="s">
        <v>108</v>
      </c>
      <c r="C3" s="100"/>
      <c r="D3" s="96"/>
      <c r="E3" s="97"/>
      <c r="F3" s="97"/>
      <c r="G3" s="98"/>
      <c r="H3" s="14"/>
      <c r="I3" s="14"/>
    </row>
    <row r="4" spans="1:9" ht="14.25" thickBot="1">
      <c r="A4" s="14"/>
      <c r="B4" s="114"/>
      <c r="C4" s="100"/>
      <c r="D4" s="93"/>
      <c r="E4" s="94"/>
      <c r="F4" s="94"/>
      <c r="G4" s="95"/>
      <c r="H4" s="14"/>
      <c r="I4" s="14"/>
    </row>
    <row r="5" spans="1:9" ht="13.5">
      <c r="A5" s="14"/>
      <c r="B5" s="99" t="s">
        <v>109</v>
      </c>
      <c r="C5" s="100"/>
      <c r="D5" s="104" t="s">
        <v>129</v>
      </c>
      <c r="E5" s="105"/>
      <c r="F5" s="105"/>
      <c r="G5" s="106"/>
      <c r="H5" s="14"/>
      <c r="I5" s="14"/>
    </row>
    <row r="6" spans="1:9" ht="13.5">
      <c r="A6" s="14"/>
      <c r="B6" s="99"/>
      <c r="C6" s="100"/>
      <c r="D6" s="107"/>
      <c r="E6" s="108"/>
      <c r="F6" s="108"/>
      <c r="G6" s="109"/>
      <c r="H6" s="14"/>
      <c r="I6" s="14"/>
    </row>
    <row r="7" spans="1:9" ht="14.25" thickBot="1">
      <c r="A7" s="14"/>
      <c r="B7" s="99"/>
      <c r="C7" s="100"/>
      <c r="D7" s="110"/>
      <c r="E7" s="111"/>
      <c r="F7" s="111"/>
      <c r="G7" s="112"/>
      <c r="H7" s="14"/>
      <c r="I7" s="14"/>
    </row>
    <row r="8" spans="1:9" ht="13.5">
      <c r="A8" s="14"/>
      <c r="B8" s="99" t="s">
        <v>110</v>
      </c>
      <c r="C8" s="100"/>
      <c r="D8" s="96"/>
      <c r="E8" s="97"/>
      <c r="F8" s="97"/>
      <c r="G8" s="98"/>
      <c r="H8" s="14"/>
      <c r="I8" s="14"/>
    </row>
    <row r="9" spans="1:9" ht="13.5">
      <c r="A9" s="14"/>
      <c r="B9" s="99"/>
      <c r="C9" s="100"/>
      <c r="D9" s="101"/>
      <c r="E9" s="102"/>
      <c r="F9" s="102"/>
      <c r="G9" s="103"/>
      <c r="H9" s="14"/>
      <c r="I9" s="14"/>
    </row>
    <row r="10" spans="1:9" ht="14.25" thickBot="1">
      <c r="A10" s="14"/>
      <c r="B10" s="99"/>
      <c r="C10" s="100"/>
      <c r="D10" s="93"/>
      <c r="E10" s="94"/>
      <c r="F10" s="94"/>
      <c r="G10" s="95"/>
      <c r="H10" s="14"/>
      <c r="I10" s="14"/>
    </row>
    <row r="11" spans="1:9" ht="14.25" thickBot="1">
      <c r="A11" s="14"/>
      <c r="B11" s="14"/>
      <c r="C11" s="15"/>
      <c r="D11" s="14"/>
      <c r="E11" s="14"/>
      <c r="F11" s="14"/>
      <c r="G11" s="14"/>
      <c r="H11" s="14"/>
      <c r="I11" s="14"/>
    </row>
    <row r="12" spans="1:9" ht="13.5">
      <c r="A12" s="14"/>
      <c r="B12" s="99" t="s">
        <v>111</v>
      </c>
      <c r="C12" s="100"/>
      <c r="D12" s="96" t="s">
        <v>112</v>
      </c>
      <c r="E12" s="97"/>
      <c r="F12" s="97"/>
      <c r="G12" s="98"/>
      <c r="H12" s="14"/>
      <c r="I12" s="14"/>
    </row>
    <row r="13" spans="1:9" ht="14.25" thickBot="1">
      <c r="A13" s="14"/>
      <c r="B13" s="99"/>
      <c r="C13" s="100"/>
      <c r="D13" s="93"/>
      <c r="E13" s="94"/>
      <c r="F13" s="94"/>
      <c r="G13" s="95"/>
      <c r="H13" s="14"/>
      <c r="I13" s="14"/>
    </row>
    <row r="14" spans="1:9" ht="13.5">
      <c r="A14" s="14"/>
      <c r="B14" s="14"/>
      <c r="C14" s="15"/>
      <c r="D14" s="14"/>
      <c r="E14" s="14"/>
      <c r="F14" s="14"/>
      <c r="G14" s="14"/>
      <c r="H14" s="14"/>
      <c r="I14" s="14"/>
    </row>
    <row r="15" spans="1:9" ht="13.5">
      <c r="A15" s="14"/>
      <c r="B15" s="14"/>
      <c r="C15" s="14"/>
      <c r="D15" s="14"/>
      <c r="E15" s="14"/>
      <c r="F15" s="14"/>
      <c r="G15" s="14"/>
      <c r="H15" s="14"/>
      <c r="I15" s="14"/>
    </row>
    <row r="16" spans="1:9" ht="14.25" thickBot="1">
      <c r="A16" s="14"/>
      <c r="B16" s="14"/>
      <c r="C16" s="14"/>
      <c r="D16" s="14"/>
      <c r="E16" s="14"/>
      <c r="F16" s="14"/>
      <c r="G16" s="14"/>
      <c r="H16" s="14"/>
      <c r="I16" s="14"/>
    </row>
    <row r="17" spans="1:9" ht="13.5">
      <c r="A17" s="91" t="s">
        <v>113</v>
      </c>
      <c r="B17" s="91"/>
      <c r="C17" s="91"/>
      <c r="D17" s="96"/>
      <c r="E17" s="97"/>
      <c r="F17" s="97"/>
      <c r="G17" s="97"/>
      <c r="H17" s="98"/>
      <c r="I17" s="14"/>
    </row>
    <row r="18" spans="1:9" ht="14.25" thickBot="1">
      <c r="A18" s="14"/>
      <c r="B18" s="14"/>
      <c r="C18" s="14"/>
      <c r="D18" s="93"/>
      <c r="E18" s="94"/>
      <c r="F18" s="94"/>
      <c r="G18" s="94"/>
      <c r="H18" s="95"/>
      <c r="I18" s="14"/>
    </row>
    <row r="19" spans="1:9" ht="14.25" thickBot="1">
      <c r="A19" s="14"/>
      <c r="B19" s="14"/>
      <c r="C19" s="14"/>
      <c r="D19" s="16"/>
      <c r="E19" s="16"/>
      <c r="F19" s="16"/>
      <c r="G19" s="16"/>
      <c r="H19" s="16"/>
      <c r="I19" s="14"/>
    </row>
    <row r="20" spans="1:9" ht="13.5">
      <c r="A20" s="14"/>
      <c r="B20" s="91" t="s">
        <v>114</v>
      </c>
      <c r="C20" s="91"/>
      <c r="D20" s="96"/>
      <c r="E20" s="97"/>
      <c r="F20" s="97"/>
      <c r="G20" s="97"/>
      <c r="H20" s="98"/>
      <c r="I20" s="14"/>
    </row>
    <row r="21" spans="1:9" ht="13.5">
      <c r="A21" s="14"/>
      <c r="B21" s="14"/>
      <c r="C21" s="14"/>
      <c r="D21" s="88"/>
      <c r="E21" s="89"/>
      <c r="F21" s="89"/>
      <c r="G21" s="89"/>
      <c r="H21" s="90"/>
      <c r="I21" s="14"/>
    </row>
    <row r="22" spans="1:9" ht="13.5">
      <c r="A22" s="14"/>
      <c r="B22" s="14"/>
      <c r="C22" s="14"/>
      <c r="D22" s="85"/>
      <c r="E22" s="86"/>
      <c r="F22" s="86"/>
      <c r="G22" s="86"/>
      <c r="H22" s="87"/>
      <c r="I22" s="14"/>
    </row>
    <row r="23" spans="1:9" ht="13.5">
      <c r="A23" s="14"/>
      <c r="B23" s="14"/>
      <c r="C23" s="14"/>
      <c r="D23" s="88"/>
      <c r="E23" s="89"/>
      <c r="F23" s="89"/>
      <c r="G23" s="89"/>
      <c r="H23" s="90"/>
      <c r="I23" s="14"/>
    </row>
    <row r="24" spans="1:9" ht="13.5">
      <c r="A24" s="14"/>
      <c r="B24" s="14"/>
      <c r="C24" s="14"/>
      <c r="D24" s="85"/>
      <c r="E24" s="86"/>
      <c r="F24" s="86"/>
      <c r="G24" s="86"/>
      <c r="H24" s="87"/>
      <c r="I24" s="14"/>
    </row>
    <row r="25" spans="1:9" ht="13.5">
      <c r="A25" s="14"/>
      <c r="B25" s="14"/>
      <c r="C25" s="14"/>
      <c r="D25" s="88"/>
      <c r="E25" s="89"/>
      <c r="F25" s="89"/>
      <c r="G25" s="89"/>
      <c r="H25" s="90"/>
      <c r="I25" s="14"/>
    </row>
    <row r="26" spans="1:9" ht="13.5">
      <c r="A26" s="14"/>
      <c r="B26" s="14"/>
      <c r="C26" s="14"/>
      <c r="D26" s="85"/>
      <c r="E26" s="86"/>
      <c r="F26" s="86"/>
      <c r="G26" s="86"/>
      <c r="H26" s="87"/>
      <c r="I26" s="14"/>
    </row>
    <row r="27" spans="1:9" ht="13.5">
      <c r="A27" s="14"/>
      <c r="B27" s="14"/>
      <c r="C27" s="14"/>
      <c r="D27" s="88"/>
      <c r="E27" s="89"/>
      <c r="F27" s="89"/>
      <c r="G27" s="89"/>
      <c r="H27" s="90"/>
      <c r="I27" s="14"/>
    </row>
    <row r="28" spans="1:9" ht="13.5">
      <c r="A28" s="14"/>
      <c r="B28" s="14"/>
      <c r="C28" s="14"/>
      <c r="D28" s="85"/>
      <c r="E28" s="86"/>
      <c r="F28" s="86"/>
      <c r="G28" s="86"/>
      <c r="H28" s="87"/>
      <c r="I28" s="14"/>
    </row>
    <row r="29" spans="1:9" ht="14.25" thickBot="1">
      <c r="A29" s="14"/>
      <c r="B29" s="14"/>
      <c r="C29" s="14"/>
      <c r="D29" s="93"/>
      <c r="E29" s="94"/>
      <c r="F29" s="94"/>
      <c r="G29" s="94"/>
      <c r="H29" s="95"/>
      <c r="I29" s="14"/>
    </row>
    <row r="30" spans="1:9" ht="13.5">
      <c r="A30" s="14"/>
      <c r="B30" s="14"/>
      <c r="C30" s="14"/>
      <c r="D30" s="14"/>
      <c r="E30" s="14"/>
      <c r="F30" s="14"/>
      <c r="G30" s="14"/>
      <c r="H30" s="14"/>
      <c r="I30" s="14"/>
    </row>
    <row r="31" spans="1:9" ht="14.25" thickBot="1">
      <c r="A31" s="14"/>
      <c r="B31" s="14"/>
      <c r="C31" s="14"/>
      <c r="D31" s="14"/>
      <c r="E31" s="14"/>
      <c r="F31" s="14"/>
      <c r="G31" s="14"/>
      <c r="H31" s="14"/>
      <c r="I31" s="14"/>
    </row>
    <row r="32" spans="1:9" ht="14.25" thickBot="1">
      <c r="A32" s="14"/>
      <c r="B32" s="91" t="s">
        <v>115</v>
      </c>
      <c r="C32" s="91"/>
      <c r="D32" s="14"/>
      <c r="E32" s="11" t="s">
        <v>116</v>
      </c>
      <c r="F32" s="12"/>
      <c r="G32" s="11" t="s">
        <v>117</v>
      </c>
      <c r="H32" s="14"/>
      <c r="I32" s="14"/>
    </row>
    <row r="33" spans="1:9" ht="14.25" thickBot="1">
      <c r="A33" s="14"/>
      <c r="B33" s="14"/>
      <c r="C33" s="14"/>
      <c r="D33" s="14"/>
      <c r="E33" s="14"/>
      <c r="F33" s="14"/>
      <c r="G33" s="14"/>
      <c r="H33" s="14"/>
      <c r="I33" s="14"/>
    </row>
    <row r="34" spans="1:9" ht="13.5">
      <c r="A34" s="17"/>
      <c r="B34" s="17"/>
      <c r="C34" s="17"/>
      <c r="D34" s="17"/>
      <c r="E34" s="17" t="s">
        <v>118</v>
      </c>
      <c r="F34" s="17"/>
      <c r="G34" s="17"/>
      <c r="H34" s="17"/>
      <c r="I34" s="17"/>
    </row>
    <row r="35" spans="1:9" ht="13.5">
      <c r="A35" s="14"/>
      <c r="B35" s="14"/>
      <c r="C35" s="14"/>
      <c r="D35" s="14"/>
      <c r="E35" s="14"/>
      <c r="F35" s="14"/>
      <c r="G35" s="14"/>
      <c r="H35" s="14"/>
      <c r="I35" s="14"/>
    </row>
    <row r="36" spans="1:9" ht="13.5">
      <c r="A36" s="14"/>
      <c r="B36" s="14"/>
      <c r="C36" s="15" t="s">
        <v>119</v>
      </c>
      <c r="D36" s="14"/>
      <c r="E36" s="92" t="s">
        <v>120</v>
      </c>
      <c r="F36" s="92"/>
      <c r="G36" s="14"/>
      <c r="H36" s="92" t="s">
        <v>121</v>
      </c>
      <c r="I36" s="92"/>
    </row>
    <row r="37" spans="1:9" ht="13.5">
      <c r="A37" s="14"/>
      <c r="B37" s="14"/>
      <c r="C37" s="14"/>
      <c r="D37" s="14"/>
      <c r="E37" s="14"/>
      <c r="F37" s="14"/>
      <c r="G37" s="14"/>
      <c r="H37" s="14"/>
      <c r="I37" s="14"/>
    </row>
    <row r="38" spans="1:9" ht="13.5">
      <c r="A38" s="14"/>
      <c r="B38" s="14"/>
      <c r="C38" s="15" t="s">
        <v>122</v>
      </c>
      <c r="D38" s="14"/>
      <c r="E38" s="18" t="s">
        <v>123</v>
      </c>
      <c r="F38" s="14"/>
      <c r="G38" s="14"/>
      <c r="H38" s="18" t="s">
        <v>124</v>
      </c>
      <c r="I38" s="14"/>
    </row>
    <row r="39" spans="1:9" ht="13.5">
      <c r="A39" s="14"/>
      <c r="B39" s="14"/>
      <c r="C39" s="14"/>
      <c r="D39" s="14"/>
      <c r="E39" s="14"/>
      <c r="F39" s="14"/>
      <c r="G39" s="14"/>
      <c r="H39" s="14"/>
      <c r="I39" s="14"/>
    </row>
    <row r="40" spans="1:9" ht="13.5">
      <c r="A40" s="14"/>
      <c r="B40" s="14"/>
      <c r="C40" s="14"/>
      <c r="D40" s="14"/>
      <c r="E40" s="14"/>
      <c r="F40" s="14"/>
      <c r="G40" s="14"/>
      <c r="H40" s="14"/>
      <c r="I40" s="14"/>
    </row>
    <row r="41" spans="1:9" ht="13.5">
      <c r="A41" s="14"/>
      <c r="B41" s="14"/>
      <c r="C41" s="14"/>
      <c r="D41" s="14"/>
      <c r="E41" s="14"/>
      <c r="F41" s="14"/>
      <c r="G41" s="14"/>
      <c r="H41" s="14"/>
      <c r="I41" s="14"/>
    </row>
    <row r="42" spans="1:9" ht="14.25" thickBot="1">
      <c r="A42" s="14"/>
      <c r="B42" s="14"/>
      <c r="C42" s="14"/>
      <c r="D42" s="14"/>
      <c r="E42" s="14"/>
      <c r="F42" s="14"/>
      <c r="G42" s="14"/>
      <c r="H42" s="14"/>
      <c r="I42" s="14"/>
    </row>
    <row r="43" spans="1:9" ht="14.25" thickBot="1">
      <c r="A43" s="81" t="s">
        <v>125</v>
      </c>
      <c r="B43" s="81"/>
      <c r="C43" s="81"/>
      <c r="D43" s="81" t="s">
        <v>126</v>
      </c>
      <c r="E43" s="81"/>
      <c r="F43" s="81"/>
      <c r="G43" s="81" t="s">
        <v>127</v>
      </c>
      <c r="H43" s="81"/>
      <c r="I43" s="81"/>
    </row>
    <row r="44" spans="1:9" ht="14.25" thickBot="1">
      <c r="A44" s="82" t="s">
        <v>128</v>
      </c>
      <c r="B44" s="83"/>
      <c r="C44" s="84"/>
      <c r="D44" s="82" t="s">
        <v>128</v>
      </c>
      <c r="E44" s="83"/>
      <c r="F44" s="84"/>
      <c r="G44" s="82" t="s">
        <v>128</v>
      </c>
      <c r="H44" s="83"/>
      <c r="I44" s="84"/>
    </row>
    <row r="45" spans="1:9" ht="14.25" thickBot="1">
      <c r="A45" s="81"/>
      <c r="B45" s="81"/>
      <c r="C45" s="81"/>
      <c r="D45" s="81"/>
      <c r="E45" s="81"/>
      <c r="F45" s="81"/>
      <c r="G45" s="81"/>
      <c r="H45" s="81"/>
      <c r="I45" s="81"/>
    </row>
    <row r="46" spans="1:9" ht="14.25" thickBot="1">
      <c r="A46" s="81"/>
      <c r="B46" s="81"/>
      <c r="C46" s="81"/>
      <c r="D46" s="81"/>
      <c r="E46" s="81"/>
      <c r="F46" s="81"/>
      <c r="G46" s="81"/>
      <c r="H46" s="81"/>
      <c r="I46" s="81"/>
    </row>
    <row r="47" spans="1:9" ht="14.25" thickBot="1">
      <c r="A47" s="81"/>
      <c r="B47" s="81"/>
      <c r="C47" s="81"/>
      <c r="D47" s="81"/>
      <c r="E47" s="81"/>
      <c r="F47" s="81"/>
      <c r="G47" s="81"/>
      <c r="H47" s="81"/>
      <c r="I47" s="81"/>
    </row>
    <row r="48" spans="1:9" ht="14.25" thickBot="1">
      <c r="A48" s="81"/>
      <c r="B48" s="81"/>
      <c r="C48" s="81"/>
      <c r="D48" s="81"/>
      <c r="E48" s="81"/>
      <c r="F48" s="81"/>
      <c r="G48" s="81"/>
      <c r="H48" s="81"/>
      <c r="I48" s="81"/>
    </row>
    <row r="49" spans="1:9" ht="14.25" thickBot="1">
      <c r="A49" s="81"/>
      <c r="B49" s="81"/>
      <c r="C49" s="81"/>
      <c r="D49" s="81"/>
      <c r="E49" s="81"/>
      <c r="F49" s="81"/>
      <c r="G49" s="81"/>
      <c r="H49" s="81"/>
      <c r="I49" s="81"/>
    </row>
  </sheetData>
  <sheetProtection/>
  <mergeCells count="30">
    <mergeCell ref="B5:C7"/>
    <mergeCell ref="D5:G7"/>
    <mergeCell ref="A1:I1"/>
    <mergeCell ref="B2:E2"/>
    <mergeCell ref="B3:C4"/>
    <mergeCell ref="D3:G4"/>
    <mergeCell ref="A17:C17"/>
    <mergeCell ref="D17:H18"/>
    <mergeCell ref="B20:C20"/>
    <mergeCell ref="D20:H21"/>
    <mergeCell ref="B8:C10"/>
    <mergeCell ref="D8:G10"/>
    <mergeCell ref="B12:C13"/>
    <mergeCell ref="D12:G13"/>
    <mergeCell ref="D22:H23"/>
    <mergeCell ref="D24:H25"/>
    <mergeCell ref="B32:C32"/>
    <mergeCell ref="E36:F36"/>
    <mergeCell ref="H36:I36"/>
    <mergeCell ref="D26:H27"/>
    <mergeCell ref="D28:H29"/>
    <mergeCell ref="A45:C49"/>
    <mergeCell ref="D45:F49"/>
    <mergeCell ref="G45:I49"/>
    <mergeCell ref="A43:C43"/>
    <mergeCell ref="D43:F43"/>
    <mergeCell ref="G43:I43"/>
    <mergeCell ref="A44:C44"/>
    <mergeCell ref="D44:F44"/>
    <mergeCell ref="G44:I4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yamamotohiroshi</dc:creator>
  <cp:keywords/>
  <dc:description/>
  <cp:lastModifiedBy>y</cp:lastModifiedBy>
  <cp:lastPrinted>2013-12-14T23:52:37Z</cp:lastPrinted>
  <dcterms:created xsi:type="dcterms:W3CDTF">2013-12-09T05:33:49Z</dcterms:created>
  <dcterms:modified xsi:type="dcterms:W3CDTF">2013-12-23T16:34:01Z</dcterms:modified>
  <cp:category/>
  <cp:version/>
  <cp:contentType/>
  <cp:contentStatus/>
</cp:coreProperties>
</file>